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425"/>
  </bookViews>
  <sheets>
    <sheet name="I" sheetId="2" r:id="rId1"/>
    <sheet name="II" sheetId="3" r:id="rId2"/>
    <sheet name="III" sheetId="4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6" i="4"/>
</calcChain>
</file>

<file path=xl/comments1.xml><?xml version="1.0" encoding="utf-8"?>
<comments xmlns="http://schemas.openxmlformats.org/spreadsheetml/2006/main">
  <authors>
    <author>Flor de María Alfaro</author>
  </authors>
  <commentList>
    <comment ref="A3" authorId="0">
      <text>
        <r>
          <rPr>
            <b/>
            <sz val="12"/>
            <color indexed="81"/>
            <rFont val="Tahoma"/>
            <family val="2"/>
          </rPr>
          <t>Contraloría: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Objetivo de mejora: </t>
        </r>
        <r>
          <rPr>
            <sz val="12"/>
            <color indexed="81"/>
            <rFont val="Tahoma"/>
            <family val="2"/>
          </rPr>
          <t xml:space="preserve">Finalidad que el programa o subprograma establece para el ejercicio presupuestario con el propósito de </t>
        </r>
        <r>
          <rPr>
            <u/>
            <sz val="12"/>
            <color indexed="81"/>
            <rFont val="Tahoma"/>
            <family val="2"/>
          </rPr>
          <t>mejorar sus procesos de producción</t>
        </r>
        <r>
          <rPr>
            <sz val="12"/>
            <color indexed="81"/>
            <rFont val="Tahoma"/>
            <family val="2"/>
          </rPr>
          <t xml:space="preserve">, coadyuvando al cumplimiento de las áreas estratégicas establecidas en el Plan de Desarrollo Municipal, así como al logro de los objetivos y metas definidos en procura de </t>
        </r>
        <r>
          <rPr>
            <u/>
            <sz val="12"/>
            <color indexed="81"/>
            <rFont val="Tahoma"/>
            <family val="2"/>
          </rPr>
          <t>mejorar su gestión</t>
        </r>
        <r>
          <rPr>
            <sz val="12"/>
            <color indexed="81"/>
            <rFont val="Tahoma"/>
            <family val="2"/>
          </rPr>
          <t xml:space="preserve"> institucional.  Responde a las preguntas ¿qué? y ¿para qué?
El objetivo de mejora siempre debe mostrar con claridad qué es lo que se pretende mejorar. Se utilizan términos como: ampliar, incrementar, desarrollar, etc.
SE DEBEN REFLEJAR PARA CADA PROGRAMA, EN PRIMERA INSTANCIA LOS OBJETIVOS DE MEJORA; POSTERIORMENTE LOS OBJETIVOS OPERATIVOS.
</t>
        </r>
        <r>
          <rPr>
            <b/>
            <sz val="12"/>
            <color indexed="81"/>
            <rFont val="Tahoma"/>
            <family val="2"/>
          </rPr>
          <t xml:space="preserve">Objetivo operativo: </t>
        </r>
        <r>
          <rPr>
            <sz val="12"/>
            <color indexed="81"/>
            <rFont val="Tahoma"/>
            <family val="2"/>
          </rPr>
          <t xml:space="preserve">Finalidad que el programa o subprograma establece para el ejercicio presupuestario, con el propósito de cumplir con el </t>
        </r>
        <r>
          <rPr>
            <u/>
            <sz val="12"/>
            <color indexed="81"/>
            <rFont val="Tahoma"/>
            <family val="2"/>
          </rPr>
          <t>desarrollo normal de sus proceso de producción</t>
        </r>
        <r>
          <rPr>
            <sz val="12"/>
            <color indexed="81"/>
            <rFont val="Tahoma"/>
            <family val="2"/>
          </rPr>
          <t xml:space="preserve">, coadyuvando al cumplimiento de actividades. Responde a las preguntas ¿qué? y ¿para qué?
</t>
        </r>
      </text>
    </comment>
    <comment ref="B3" authorId="0">
      <text>
        <r>
          <rPr>
            <b/>
            <sz val="12"/>
            <color indexed="81"/>
            <rFont val="Tahoma"/>
            <family val="2"/>
          </rPr>
          <t>Contraloría: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Meta: </t>
        </r>
        <r>
          <rPr>
            <sz val="12"/>
            <color indexed="81"/>
            <rFont val="Tahoma"/>
            <family val="2"/>
          </rPr>
          <t xml:space="preserve">Expresión concreta, cuantificable del </t>
        </r>
        <r>
          <rPr>
            <u/>
            <sz val="12"/>
            <color indexed="81"/>
            <rFont val="Tahoma"/>
            <family val="2"/>
          </rPr>
          <t>objetivo de mejora o específico</t>
        </r>
        <r>
          <rPr>
            <sz val="12"/>
            <color indexed="81"/>
            <rFont val="Tahoma"/>
            <family val="2"/>
          </rPr>
          <t xml:space="preserve"> previamente definido para el ejercicio presupuestario. Responde a las preguntas ¿Cómo?, ¿Cuánto? y ¿Cuándo?.</t>
        </r>
        <r>
          <rPr>
            <b/>
            <sz val="12"/>
            <color indexed="81"/>
            <rFont val="Tahoma"/>
            <family val="2"/>
          </rPr>
          <t xml:space="preserve">
NO SON ACTIVIDADES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10"/>
            <color indexed="81"/>
            <rFont val="Tahoma"/>
            <family val="2"/>
          </rPr>
          <t xml:space="preserve">Contraloría:
</t>
        </r>
        <r>
          <rPr>
            <sz val="10"/>
            <color indexed="81"/>
            <rFont val="Tahoma"/>
            <family val="2"/>
          </rPr>
          <t>Funcionario responsable del cumplimiento de la meta formulada.</t>
        </r>
      </text>
    </comment>
    <comment ref="E4" authorId="0">
      <text>
        <r>
          <rPr>
            <b/>
            <sz val="12"/>
            <color indexed="81"/>
            <rFont val="Tahoma"/>
            <family val="2"/>
          </rPr>
          <t>Contraloría:</t>
        </r>
        <r>
          <rPr>
            <sz val="12"/>
            <color indexed="81"/>
            <rFont val="Tahoma"/>
            <family val="2"/>
          </rPr>
          <t xml:space="preserve">
Unidad de medida de la meta (producción)  que se pretende alcanzar en el I semestre
Ejemplo: Si la meta indica recuperar un 40% del pendiente de cobro al 31/12/04, en  la casilla del I semestre podrían programar  un 20% y en la del segundo semestre el restante 20%, según lo propuesto por ese Municipio.</t>
        </r>
      </text>
    </comment>
    <comment ref="F4" authorId="0">
      <text>
        <r>
          <rPr>
            <sz val="10"/>
            <color indexed="81"/>
            <rFont val="Tahoma"/>
            <family val="2"/>
          </rPr>
          <t>Columna con fórmula que muestra el porcentaje de la unidad de medida que se programa atender en el I semestre. NO SE DEBE ALTERAR.</t>
        </r>
      </text>
    </comment>
    <comment ref="G4" authorId="0">
      <text>
        <r>
          <rPr>
            <b/>
            <sz val="11"/>
            <color indexed="81"/>
            <rFont val="Tahoma"/>
            <family val="2"/>
          </rPr>
          <t>Contraloría:</t>
        </r>
        <r>
          <rPr>
            <sz val="11"/>
            <color indexed="81"/>
            <rFont val="Tahoma"/>
            <family val="2"/>
          </rPr>
          <t xml:space="preserve">
Unidad de medida de la meta (producción) que se pretende alcanzar en el II semestre
Ejemplo: Si la meta indica recuperar un 40% del pendiente de cobro al 31/12/04, en  la casilla del I semestre podrían programar  un 20% y en la del segundo semestre el restante 20%, según lo propuesto por ese Municipio.</t>
        </r>
      </text>
    </comment>
    <comment ref="H4" authorId="0">
      <text>
        <r>
          <rPr>
            <sz val="10"/>
            <color indexed="81"/>
            <rFont val="Tahoma"/>
            <family val="2"/>
          </rPr>
          <t>Columna con fórmula que muestra el porcentaje de la unidad de medida que se programa atender en el II semestre. NO SE DEBE ALTERAR.</t>
        </r>
      </text>
    </comment>
    <comment ref="I4" authorId="0">
      <text>
        <r>
          <rPr>
            <sz val="10"/>
            <color indexed="81"/>
            <rFont val="Tahoma"/>
            <family val="2"/>
          </rPr>
          <t>CORRESPONDE AL NÚMERO DE METAS FORMULADAS. ESTA COLUMNA REFLEJA SIEMPRE EL 100% DE LO PROGRAMADO.  NO SE DEBE ALTERAR PUES CONTIENE FÓRMULAS.</t>
        </r>
      </text>
    </comment>
    <comment ref="B5" authorId="0">
      <text>
        <r>
          <rPr>
            <sz val="12"/>
            <color indexed="81"/>
            <rFont val="Tahoma"/>
            <family val="2"/>
          </rPr>
          <t xml:space="preserve">Escoga </t>
        </r>
        <r>
          <rPr>
            <b/>
            <sz val="12"/>
            <color indexed="81"/>
            <rFont val="Tahoma"/>
            <family val="2"/>
          </rPr>
          <t>1 Mejora</t>
        </r>
        <r>
          <rPr>
            <sz val="12"/>
            <color indexed="81"/>
            <rFont val="Tahoma"/>
            <family val="2"/>
          </rPr>
          <t xml:space="preserve"> (si la meta responde a un objetivo de mejora) o </t>
        </r>
        <r>
          <rPr>
            <b/>
            <sz val="12"/>
            <color indexed="81"/>
            <rFont val="Tahoma"/>
            <family val="2"/>
          </rPr>
          <t>2 Operativo</t>
        </r>
        <r>
          <rPr>
            <sz val="12"/>
            <color indexed="81"/>
            <rFont val="Tahoma"/>
            <family val="2"/>
          </rPr>
          <t xml:space="preserve"> (si la meta responde a un objetivo operativo)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NUMERE LAS METAS PARA SER IDENTIFICADAS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 xml:space="preserve">Descripción de la meta
</t>
        </r>
      </text>
    </comment>
  </commentList>
</comments>
</file>

<file path=xl/comments2.xml><?xml version="1.0" encoding="utf-8"?>
<comments xmlns="http://schemas.openxmlformats.org/spreadsheetml/2006/main">
  <authors>
    <author>Flor de María Alfaro</author>
  </authors>
  <commentList>
    <comment ref="A5" authorId="0">
      <text>
        <r>
          <rPr>
            <b/>
            <sz val="12"/>
            <color indexed="81"/>
            <rFont val="Tahoma"/>
            <family val="2"/>
          </rPr>
          <t>Contraloría: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Objetivo de mejora: </t>
        </r>
        <r>
          <rPr>
            <sz val="12"/>
            <color indexed="81"/>
            <rFont val="Tahoma"/>
            <family val="2"/>
          </rPr>
          <t xml:space="preserve">Finalidad que el programa o subprograma establece para el ejercicio presupuestario con el propósito de </t>
        </r>
        <r>
          <rPr>
            <u/>
            <sz val="12"/>
            <color indexed="81"/>
            <rFont val="Tahoma"/>
            <family val="2"/>
          </rPr>
          <t>mejorar sus procesos de producción</t>
        </r>
        <r>
          <rPr>
            <sz val="12"/>
            <color indexed="81"/>
            <rFont val="Tahoma"/>
            <family val="2"/>
          </rPr>
          <t xml:space="preserve">, coadyuvando al cumplimiento de las áreas estratégicas establecidas en el Plan de Desarrollo Municipal, así como al logro de los objetivos y metas definidos en procura de </t>
        </r>
        <r>
          <rPr>
            <u/>
            <sz val="12"/>
            <color indexed="81"/>
            <rFont val="Tahoma"/>
            <family val="2"/>
          </rPr>
          <t>mejorar su gestión</t>
        </r>
        <r>
          <rPr>
            <sz val="12"/>
            <color indexed="81"/>
            <rFont val="Tahoma"/>
            <family val="2"/>
          </rPr>
          <t xml:space="preserve"> institucional.  Responde a las pregundas ¿qué? y ¿para qué?
El objetivo de mejora siempre debe mostrar con claridad qué es lo que se pretende mejorar. Se utilizan términos como: ampliar, incrementar, desarrollar, etc.
SE DEBEN REFLEJAR PARA CADA PROGRAMA, EN PRIMERA INSTANCIA LOS OBJETIVOS DE MEJORA; POSTERIORMENTE LOS OBJETIVOS OPERATIVOS.
</t>
        </r>
        <r>
          <rPr>
            <b/>
            <sz val="12"/>
            <color indexed="81"/>
            <rFont val="Tahoma"/>
            <family val="2"/>
          </rPr>
          <t xml:space="preserve">Objetivo operativo: </t>
        </r>
        <r>
          <rPr>
            <sz val="12"/>
            <color indexed="81"/>
            <rFont val="Tahoma"/>
            <family val="2"/>
          </rPr>
          <t xml:space="preserve">Finalidad que el programa o subprograma establece para el ejercicio presupuestario, con el propósito de cumplir con el </t>
        </r>
        <r>
          <rPr>
            <u/>
            <sz val="12"/>
            <color indexed="81"/>
            <rFont val="Tahoma"/>
            <family val="2"/>
          </rPr>
          <t>desarrollo normal de sus proceso de producción</t>
        </r>
        <r>
          <rPr>
            <sz val="12"/>
            <color indexed="81"/>
            <rFont val="Tahoma"/>
            <family val="2"/>
          </rPr>
          <t xml:space="preserve">, coadyuvando al cumplimiento de actividades. Responde a las pregundas ¿qué? y ¿para qué?
</t>
        </r>
      </text>
    </comment>
    <comment ref="B5" authorId="0">
      <text>
        <r>
          <rPr>
            <b/>
            <sz val="12"/>
            <color indexed="81"/>
            <rFont val="Tahoma"/>
            <family val="2"/>
          </rPr>
          <t>Contraloría: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Meta: </t>
        </r>
        <r>
          <rPr>
            <sz val="12"/>
            <color indexed="81"/>
            <rFont val="Tahoma"/>
            <family val="2"/>
          </rPr>
          <t xml:space="preserve">Expresión concreta, cuantificable del </t>
        </r>
        <r>
          <rPr>
            <u/>
            <sz val="12"/>
            <color indexed="81"/>
            <rFont val="Tahoma"/>
            <family val="2"/>
          </rPr>
          <t>objetivo de mejora o específico</t>
        </r>
        <r>
          <rPr>
            <sz val="12"/>
            <color indexed="81"/>
            <rFont val="Tahoma"/>
            <family val="2"/>
          </rPr>
          <t xml:space="preserve"> previamente definido para el ejercicio presupuestario. Responde a las preguntas ¿Cómo?, ¿Cuánto? y ¿Cuándo?.</t>
        </r>
        <r>
          <rPr>
            <b/>
            <sz val="12"/>
            <color indexed="81"/>
            <rFont val="Tahoma"/>
            <family val="2"/>
          </rPr>
          <t xml:space="preserve">
NO SON ACTIVIDADES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10"/>
            <color indexed="81"/>
            <rFont val="Tahoma"/>
            <family val="2"/>
          </rPr>
          <t xml:space="preserve">Contraloría:
</t>
        </r>
        <r>
          <rPr>
            <sz val="10"/>
            <color indexed="81"/>
            <rFont val="Tahoma"/>
            <family val="2"/>
          </rPr>
          <t>Funcionario responsable del cumplimiento de la meta formulada.</t>
        </r>
      </text>
    </comment>
    <comment ref="E6" authorId="0">
      <text>
        <r>
          <rPr>
            <b/>
            <sz val="12"/>
            <color indexed="81"/>
            <rFont val="Tahoma"/>
            <family val="2"/>
          </rPr>
          <t>Contraloría:</t>
        </r>
        <r>
          <rPr>
            <sz val="12"/>
            <color indexed="81"/>
            <rFont val="Tahoma"/>
            <family val="2"/>
          </rPr>
          <t xml:space="preserve">
Unidad de medida de la meta (producción)  que se pretende alcanzar en el I semestre
Ejemplo: Si la meta indica recuperar un 40% del pendiente de cobro al 31/12/04, en  la casilla del I semestre podrían programar  un 20% y en la del segundo semestre el restante 20%, según lo propuesto por ese Municipio.</t>
        </r>
      </text>
    </comment>
    <comment ref="F6" authorId="0">
      <text>
        <r>
          <rPr>
            <sz val="10"/>
            <color indexed="81"/>
            <rFont val="Tahoma"/>
            <family val="2"/>
          </rPr>
          <t>Columna con fórmula que muestra el porcentaje de la unidad de medida que se programa atender en el I semestre. NO SE DEBE ALTERAR.</t>
        </r>
      </text>
    </comment>
    <comment ref="G6" authorId="0">
      <text>
        <r>
          <rPr>
            <b/>
            <sz val="11"/>
            <color indexed="81"/>
            <rFont val="Tahoma"/>
            <family val="2"/>
          </rPr>
          <t>Contraloría:</t>
        </r>
        <r>
          <rPr>
            <sz val="11"/>
            <color indexed="81"/>
            <rFont val="Tahoma"/>
            <family val="2"/>
          </rPr>
          <t xml:space="preserve">
Unidad de medida de la meta (producción) que se pretende alcanzar en el II semestre
Ejemplo: Si la meta indica recuperar un 40% del pendiente de cobro al 31/12/04, en  la casilla del I semestre podrían programar  un 20% y en la del segundo semestre el restante 20%, según lo propuesto por ese Municipio.</t>
        </r>
      </text>
    </comment>
    <comment ref="H6" authorId="0">
      <text>
        <r>
          <rPr>
            <sz val="10"/>
            <color indexed="81"/>
            <rFont val="Tahoma"/>
            <family val="2"/>
          </rPr>
          <t>Columna con fórmula que muestra el porcentaje de la unidad de medida que se programa atender en el II semestre. NO SE DEBE ALTERAR.</t>
        </r>
      </text>
    </comment>
    <comment ref="I6" authorId="0">
      <text>
        <r>
          <rPr>
            <sz val="10"/>
            <color indexed="81"/>
            <rFont val="Tahoma"/>
            <family val="2"/>
          </rPr>
          <t>CORRESPONDE AL NÚMERO DE METAS FORMULADAS. ESTA COLUMNA REFLEJA SIEMPRE EL 100% DE LO PROGRAMADO.  NO SE DEBE ALTERAR PUES CONTIENE FÓRMULAS.</t>
        </r>
      </text>
    </comment>
    <comment ref="B7" authorId="0">
      <text>
        <r>
          <rPr>
            <sz val="12"/>
            <color indexed="81"/>
            <rFont val="Tahoma"/>
            <family val="2"/>
          </rPr>
          <t xml:space="preserve">Escoga </t>
        </r>
        <r>
          <rPr>
            <b/>
            <sz val="12"/>
            <color indexed="81"/>
            <rFont val="Tahoma"/>
            <family val="2"/>
          </rPr>
          <t>1 Mejora</t>
        </r>
        <r>
          <rPr>
            <sz val="12"/>
            <color indexed="81"/>
            <rFont val="Tahoma"/>
            <family val="2"/>
          </rPr>
          <t xml:space="preserve"> (si la meta responde a un objetivo de mejora) o </t>
        </r>
        <r>
          <rPr>
            <b/>
            <sz val="12"/>
            <color indexed="81"/>
            <rFont val="Tahoma"/>
            <family val="2"/>
          </rPr>
          <t>2 Operativo</t>
        </r>
        <r>
          <rPr>
            <sz val="12"/>
            <color indexed="81"/>
            <rFont val="Tahoma"/>
            <family val="2"/>
          </rPr>
          <t xml:space="preserve"> (si la meta responde a un objetivo operativo)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NUMERE LA META PARA SER IDENTIFICADA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 xml:space="preserve">Descripción de la meta
</t>
        </r>
      </text>
    </comment>
  </commentList>
</comments>
</file>

<file path=xl/comments3.xml><?xml version="1.0" encoding="utf-8"?>
<comments xmlns="http://schemas.openxmlformats.org/spreadsheetml/2006/main">
  <authors>
    <author>Flor de María Alfaro</author>
    <author>Luís Roberto Sánchez Salazar</author>
  </authors>
  <commentList>
    <comment ref="A2" authorId="0">
      <text>
        <r>
          <rPr>
            <b/>
            <sz val="12"/>
            <color indexed="81"/>
            <rFont val="Tahoma"/>
            <family val="2"/>
          </rPr>
          <t>Contraloría: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Objetivo de mejora: </t>
        </r>
        <r>
          <rPr>
            <sz val="12"/>
            <color indexed="81"/>
            <rFont val="Tahoma"/>
            <family val="2"/>
          </rPr>
          <t xml:space="preserve">Finalidad que el programa o subprograma establece para el ejercicio presupuestario con el propósito de </t>
        </r>
        <r>
          <rPr>
            <u/>
            <sz val="12"/>
            <color indexed="81"/>
            <rFont val="Tahoma"/>
            <family val="2"/>
          </rPr>
          <t>mejorar sus procesos de producción</t>
        </r>
        <r>
          <rPr>
            <sz val="12"/>
            <color indexed="81"/>
            <rFont val="Tahoma"/>
            <family val="2"/>
          </rPr>
          <t xml:space="preserve">, coadyuvando al cumplimiento de las áreas estratégicas establecidas en el Plan de Desarrollo Municipal, así como al logro de los objetivos y metas definidos en procura de </t>
        </r>
        <r>
          <rPr>
            <u/>
            <sz val="12"/>
            <color indexed="81"/>
            <rFont val="Tahoma"/>
            <family val="2"/>
          </rPr>
          <t>mejorar su gestión</t>
        </r>
        <r>
          <rPr>
            <sz val="12"/>
            <color indexed="81"/>
            <rFont val="Tahoma"/>
            <family val="2"/>
          </rPr>
          <t xml:space="preserve"> institucional.  Responde a las pregundas ¿qué? y ¿para qué?
El objetivo de mejora siempre debe mostrar con claridad qué es lo que se pretende mejorar. Se utilizan términos como: ampliar, incrementar, desarrollar, etc.
SE DEBEN REFLEJAR PARA CADA PROGRAMA, EN PRIMERA INSTANCIA LOS OBJETIVOS DE MEJORA; POSTERIORMENTE LOS OBJETIVOS OPERATIVO.
</t>
        </r>
        <r>
          <rPr>
            <b/>
            <sz val="12"/>
            <color indexed="81"/>
            <rFont val="Tahoma"/>
            <family val="2"/>
          </rPr>
          <t xml:space="preserve">Objetivo operativo: </t>
        </r>
        <r>
          <rPr>
            <sz val="12"/>
            <color indexed="81"/>
            <rFont val="Tahoma"/>
            <family val="2"/>
          </rPr>
          <t xml:space="preserve">Finalidad que el programa o subprograma establece para el ejercicio presupuestario, con el propósito de cumplir con el </t>
        </r>
        <r>
          <rPr>
            <u/>
            <sz val="12"/>
            <color indexed="81"/>
            <rFont val="Tahoma"/>
            <family val="2"/>
          </rPr>
          <t>desarrollo normal de sus proceso de producción</t>
        </r>
        <r>
          <rPr>
            <sz val="12"/>
            <color indexed="81"/>
            <rFont val="Tahoma"/>
            <family val="2"/>
          </rPr>
          <t xml:space="preserve">, coadyuvando al cumplimiento de actividades. Responde a las pregundas ¿qué? y ¿para qué?
</t>
        </r>
      </text>
    </comment>
    <comment ref="B2" authorId="0">
      <text>
        <r>
          <rPr>
            <b/>
            <sz val="12"/>
            <color indexed="81"/>
            <rFont val="Tahoma"/>
            <family val="2"/>
          </rPr>
          <t>Contraloría: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Meta: </t>
        </r>
        <r>
          <rPr>
            <sz val="12"/>
            <color indexed="81"/>
            <rFont val="Tahoma"/>
            <family val="2"/>
          </rPr>
          <t xml:space="preserve">Expresión concreta, cuantificable del </t>
        </r>
        <r>
          <rPr>
            <u/>
            <sz val="12"/>
            <color indexed="81"/>
            <rFont val="Tahoma"/>
            <family val="2"/>
          </rPr>
          <t>objetivo de mejora o específico</t>
        </r>
        <r>
          <rPr>
            <sz val="12"/>
            <color indexed="81"/>
            <rFont val="Tahoma"/>
            <family val="2"/>
          </rPr>
          <t xml:space="preserve"> previamente definido para el ejercicio presupuestario. Responde a las preguntas ¿Cómo?, ¿Cuánto? y ¿Cuándo?.</t>
        </r>
        <r>
          <rPr>
            <b/>
            <sz val="12"/>
            <color indexed="81"/>
            <rFont val="Tahoma"/>
            <family val="2"/>
          </rPr>
          <t xml:space="preserve">
NO SON ACTIVIDADES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10"/>
            <color indexed="81"/>
            <rFont val="Tahoma"/>
            <family val="2"/>
          </rPr>
          <t xml:space="preserve">Contraloría:
</t>
        </r>
        <r>
          <rPr>
            <sz val="10"/>
            <color indexed="81"/>
            <rFont val="Tahoma"/>
            <family val="2"/>
          </rPr>
          <t>Funcionario responsable del cumplimiento de la meta formulada.</t>
        </r>
      </text>
    </comment>
    <comment ref="K2" authorId="0">
      <text>
        <r>
          <rPr>
            <sz val="10"/>
            <color indexed="81"/>
            <rFont val="Tahoma"/>
            <family val="2"/>
          </rPr>
          <t>MONTO DEL PRESUPUESTO ASIGNADO A CADA META.</t>
        </r>
      </text>
    </comment>
    <comment ref="E3" authorId="0">
      <text>
        <r>
          <rPr>
            <b/>
            <sz val="12"/>
            <color indexed="81"/>
            <rFont val="Tahoma"/>
            <family val="2"/>
          </rPr>
          <t>Contraloría:</t>
        </r>
        <r>
          <rPr>
            <sz val="12"/>
            <color indexed="81"/>
            <rFont val="Tahoma"/>
            <family val="2"/>
          </rPr>
          <t xml:space="preserve">
Unidad de medida de la meta (producción)  que se pretende alcanzar en el I semestre
Ejemplo: Si la meta indica recuperar un 40% del pendiente de cobro al 31/12/04, en  la casilla del I semestre podrían programar  un 20% y en la del segundo semestre el restante 20%, según lo propuesto por ese Municipio.</t>
        </r>
      </text>
    </comment>
    <comment ref="F3" authorId="0">
      <text>
        <r>
          <rPr>
            <sz val="10"/>
            <color indexed="81"/>
            <rFont val="Tahoma"/>
            <family val="2"/>
          </rPr>
          <t>Columna con fórmula que muestra el porcentaje de la unidad de medida que se programa atender en el I semestre. NO SE DEBE ALTERAR.</t>
        </r>
      </text>
    </comment>
    <comment ref="G3" authorId="0">
      <text>
        <r>
          <rPr>
            <b/>
            <sz val="11"/>
            <color indexed="81"/>
            <rFont val="Tahoma"/>
            <family val="2"/>
          </rPr>
          <t>Contraloría:</t>
        </r>
        <r>
          <rPr>
            <sz val="11"/>
            <color indexed="81"/>
            <rFont val="Tahoma"/>
            <family val="2"/>
          </rPr>
          <t xml:space="preserve">
Unidad de medida de la meta (producción) que se pretende alcanzar en el II semestre
Ejemplo: Si la meta indica recuperar un 40% del pendiente de cobro al 31/12/04, en  la casilla del I semestre podrían programar  un 20% y en la del segundo semestre el restante 20%, según lo propuesto por ese Municipio.</t>
        </r>
      </text>
    </comment>
    <comment ref="H3" authorId="0">
      <text>
        <r>
          <rPr>
            <sz val="10"/>
            <color indexed="81"/>
            <rFont val="Tahoma"/>
            <family val="2"/>
          </rPr>
          <t>Columna con fórmula que muestra el porcentaje de la unidad de medida que se programa atender en el II semestre. NO SE DEBE ALTERAR.</t>
        </r>
      </text>
    </comment>
    <comment ref="I3" authorId="0">
      <text>
        <r>
          <rPr>
            <sz val="10"/>
            <color indexed="81"/>
            <rFont val="Tahoma"/>
            <family val="2"/>
          </rPr>
          <t>CORRESPONDE AL NÚMERO DE METAS FORMULADAS. ESTA COLUMNA REFLEJA SIEMPRE EL 100% DE LO PROGRAMADO.  NO SE DEBE ALTERAR PUES CONTIENE FÓRMULAS.</t>
        </r>
      </text>
    </comment>
    <comment ref="B4" authorId="0">
      <text>
        <r>
          <rPr>
            <sz val="12"/>
            <color indexed="81"/>
            <rFont val="Tahoma"/>
            <family val="2"/>
          </rPr>
          <t xml:space="preserve">Escoga </t>
        </r>
        <r>
          <rPr>
            <b/>
            <sz val="12"/>
            <color indexed="81"/>
            <rFont val="Tahoma"/>
            <family val="2"/>
          </rPr>
          <t>1 Mejora</t>
        </r>
        <r>
          <rPr>
            <sz val="12"/>
            <color indexed="81"/>
            <rFont val="Tahoma"/>
            <family val="2"/>
          </rPr>
          <t xml:space="preserve"> (si la meta responde a un objetivo de mejora) o </t>
        </r>
        <r>
          <rPr>
            <b/>
            <sz val="12"/>
            <color indexed="81"/>
            <rFont val="Tahoma"/>
            <family val="2"/>
          </rPr>
          <t>2 Operativo</t>
        </r>
        <r>
          <rPr>
            <sz val="12"/>
            <color indexed="81"/>
            <rFont val="Tahoma"/>
            <family val="2"/>
          </rPr>
          <t xml:space="preserve"> (si la meta responde a un objetivo operativo)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>NUMERE LA META PARA SER IDENTIFICADA</t>
        </r>
      </text>
    </comment>
    <comment ref="D4" authorId="0">
      <text>
        <r>
          <rPr>
            <b/>
            <sz val="11"/>
            <color indexed="81"/>
            <rFont val="Tahoma"/>
            <family val="2"/>
          </rPr>
          <t xml:space="preserve">Descripción de la meta
</t>
        </r>
      </text>
    </comment>
    <comment ref="F4" authorId="1">
      <text>
        <r>
          <rPr>
            <b/>
            <sz val="9"/>
            <color indexed="81"/>
            <rFont val="Tahoma"/>
            <family val="2"/>
          </rPr>
          <t>Luís Roberto Sánchez Salazar: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<sst xmlns="http://schemas.openxmlformats.org/spreadsheetml/2006/main" count="428" uniqueCount="201">
  <si>
    <t>OBJETIVOS DE MEJORA Y/O OPERATIVOS</t>
  </si>
  <si>
    <t>META</t>
  </si>
  <si>
    <t>PROGRAMACIÓN DE LA META</t>
  </si>
  <si>
    <t>FUNCIONARIO RESPONSABLE</t>
  </si>
  <si>
    <t>ASIGNACIÓN PRESUPUESTARIA POR META</t>
  </si>
  <si>
    <t>I semestre</t>
  </si>
  <si>
    <t>%</t>
  </si>
  <si>
    <t>II semestre</t>
  </si>
  <si>
    <t>% de la meta a alcanzar</t>
  </si>
  <si>
    <t>I SEMESTRE</t>
  </si>
  <si>
    <t>II SEMESTRE</t>
  </si>
  <si>
    <t>Código</t>
  </si>
  <si>
    <t>No.</t>
  </si>
  <si>
    <t>Descripción</t>
  </si>
  <si>
    <t>Sem</t>
  </si>
  <si>
    <t>Administrar los recursos humanos, materiales, de servicios y financieros para el buen funcionamiento de la institucional, basado en la normativa legal vigente.</t>
  </si>
  <si>
    <t>Operativo</t>
  </si>
  <si>
    <t>Margot Montero Jimenez, Alcaldesa Municipal</t>
  </si>
  <si>
    <t>Atender las nacesidades relacionadas con tecnología</t>
  </si>
  <si>
    <t>Renovación de licencia  de correo electrónico</t>
  </si>
  <si>
    <t>Jean Carlo Vargas Leon, Encargado de Desarrollo y programación tecnológica</t>
  </si>
  <si>
    <t>Renovación de licencia  antivirus</t>
  </si>
  <si>
    <t>Renovación de Servicio de DNS</t>
  </si>
  <si>
    <t>Mejora</t>
  </si>
  <si>
    <t>Servicio de respado en la nube</t>
  </si>
  <si>
    <t>Renovación office 365</t>
  </si>
  <si>
    <t>Eladio Mena Calderón, encargado de soporte de aplicaciones</t>
  </si>
  <si>
    <t>Compra de 4 discos duros externos para respaldo de información</t>
  </si>
  <si>
    <t>Contratación de soporte para base datos Oracle</t>
  </si>
  <si>
    <t>Renovar servicio de colocación de aplicativo móvil en tiendas play store y apple store</t>
  </si>
  <si>
    <t>Compra de discos duros para servidor de intranet y servidor virtual</t>
  </si>
  <si>
    <t xml:space="preserve">Adquirir un servidor para almacenamiento de las bases de datos ORACLE que incluye el equipo y la instalación </t>
  </si>
  <si>
    <t>Adquirir sistema de control de trámites municipales</t>
  </si>
  <si>
    <t>Atender las nacesidades relacionadas con la infraestructura Municipal</t>
  </si>
  <si>
    <t>Compra de vehúculo doble cabina para satisfacer necesidades de la administración, área de inspección y actividades culturales, etc,</t>
  </si>
  <si>
    <t>Karla Lara Arias, encardada de servicios generales</t>
  </si>
  <si>
    <t>Compra de estación topográfica</t>
  </si>
  <si>
    <t>Juan Paulo González Calderón, Director de Planificación y Desarrollo Territorial</t>
  </si>
  <si>
    <t>Contratar servicios de acompañamiento para el desarrollo de estudios de auditoría</t>
  </si>
  <si>
    <t>Atender las nacesidades relacionadas con el personal</t>
  </si>
  <si>
    <t>Desarrollo de programa de capacitación institucional</t>
  </si>
  <si>
    <t>Jennifer Chaves Cubillo, encatgada RRHH</t>
  </si>
  <si>
    <t>Empaste de libros del Concejo Municipal</t>
  </si>
  <si>
    <t>I Semestre</t>
  </si>
  <si>
    <t>II Semestre</t>
  </si>
  <si>
    <t>Adrian Laurent Solano, Encargado servicios</t>
  </si>
  <si>
    <t>Administrar los recursos humanos, materiales, de servicios y financieros para el buen funcionamiento del servicio de Cementerio</t>
  </si>
  <si>
    <t>Administrar los recursos humanos, materiales, de servicios y financieros para el buen funcionamiento del servicio de Parques y Obras de Ornato</t>
  </si>
  <si>
    <t>Administrar los recursos humanos, materiales, de servicios y financieros para el buen funcionamiento del servicio de Acueducto</t>
  </si>
  <si>
    <t>Compra de cuadraciclo doble tracción para el servicio de Acueducto</t>
  </si>
  <si>
    <t>Compra de vehículo doble tracción y doble cabina para el servicio de Acueducto</t>
  </si>
  <si>
    <t xml:space="preserve">Compra de materia prima para la desinfección de agua </t>
  </si>
  <si>
    <t>Atender emergencias cantonales</t>
  </si>
  <si>
    <t>Atención de emergencias cantonales que se presenten en el cantón</t>
  </si>
  <si>
    <t>Ing, javier Umaña Durán gestión vial</t>
  </si>
  <si>
    <t>Desarrollo de actividades en beneficio de la gestión ambiental del cantón de Orotina</t>
  </si>
  <si>
    <t>Contratar empresa para realizar limpieza de lotes baldios, así como la tala, poda de árboles riesgo en derecho de vía y propiedad municipal</t>
  </si>
  <si>
    <t>Ing Keilor García, Gestor Ambiental</t>
  </si>
  <si>
    <t>Mejoramiento de la red vial cantonal</t>
  </si>
  <si>
    <t xml:space="preserve">Compra de materiales para  la atención de emergencias en  la  red vial del cantón de Orotina </t>
  </si>
  <si>
    <t>Apoyar la formación de los  jóvenes y emprendeduristas del cantón de Orotina</t>
  </si>
  <si>
    <t>Apoyar estudiantes de escasos recursos del cantón que desen estudian carreas ténicas</t>
  </si>
  <si>
    <t>Benjamín Rodríguez Vega, promotor de desarrollo</t>
  </si>
  <si>
    <t>Keilor García, Gestión ambiebiental</t>
  </si>
  <si>
    <t>Desarrollar actividades relacionadas con  la  educativa, la cultura ,  la recreación y el deporte</t>
  </si>
  <si>
    <t>Contar con recursos económicos para realizar actividades educativas, culturales, recreativas y de promoción laboral organizadas por área de Desarrollo Socieconómico de la Municipalidad de Orotina.</t>
  </si>
  <si>
    <t>Compra de máquina, equipo y mobiliario diverso (válvulas, hidrómetros) para el buen funcionamiento del servicio</t>
  </si>
  <si>
    <t>Contratar servicios de asistencia técnica para elaborar Plan de Inversiones para el servicio de acueducto</t>
  </si>
  <si>
    <t xml:space="preserve">Contratar empresa para la construcción de 30 nichos </t>
  </si>
  <si>
    <t>Administrar los recursos humanos, materiales, de servicios y financieros para el buen funcionamiento del servicio de Mercado Municipal</t>
  </si>
  <si>
    <t>Contratar empresa para realizar estudio y acompañamiento de mejoras en cuanto a la promoción y publicidad del mercado Municipal</t>
  </si>
  <si>
    <t>Contar con contenido presupuestario para el pago a la empresa que brinda los servicios de poda y mantenimiento de parques y jardines del casco central</t>
  </si>
  <si>
    <t>Contratar servicios de capacitación en materia de reforestación y recuperación de cuerpos de agua</t>
  </si>
  <si>
    <t>Reparar la Red Vial Cantonal</t>
  </si>
  <si>
    <t>Mantenimiento rutinario y atención de Emergencias de caminos del cantón de Orotina</t>
  </si>
  <si>
    <t>Combustibles y mantenimiento de maqinaria y equipo para trabajos de la cuadrilla vial</t>
  </si>
  <si>
    <t>Demarcación vial calles urbanas del cantón</t>
  </si>
  <si>
    <t>Proyectos de Mejoras Viales por Convenio</t>
  </si>
  <si>
    <t>Construcción y mantenimiento de puentes</t>
  </si>
  <si>
    <t>Ing Javier Umaña Durán Encargado de Infraestructura Via</t>
  </si>
  <si>
    <t>Reconstrucción de acera calles urbanas de Orotina</t>
  </si>
  <si>
    <t>Mejoramiento  de la vía de asfalto malo a asfalto bueno en Calle Rojas 2-09-017 (350m)</t>
  </si>
  <si>
    <t>Mantenimiento  de la vía asfaltada  de asfalto regular a asfalto bueno en principal de Cebadilla 2-09-048</t>
  </si>
  <si>
    <t>Mejoramiento  de la vía de lastre bueno a asfalto bueno en vía principal de Trinidad 2-09-013 (290m)</t>
  </si>
  <si>
    <t>Mejoramiento  de la vía de lastre bueno a asfalto bueno en vía principal Guayabal Ceiba 2-09-019 (290m)</t>
  </si>
  <si>
    <t>Mantenimiento  de la vía de  asfalto regular a asfalto bueno en vía principal Ceiba Cuarros 2-09-044</t>
  </si>
  <si>
    <t>Mantenimiento  de la vía en asfalto bueno en urbanización los Almendros Cuatro Esquinas 2-09-030</t>
  </si>
  <si>
    <t>Mantenimiento  de la vía en asfalto bueno en urbanización los Juan Pablo Segundo, Flor de Liz,  Calle los Rodriguez y ruta a Piedra Azul ,  2-09-028</t>
  </si>
  <si>
    <t>Mejoramiento  de la vía de sello a asfalto bueno en Barrio Jesús 2-09-031 (70m)</t>
  </si>
  <si>
    <t>Mantenimiento  de la vía de asfalto regular a asfalto bueno en asentamiento Mollejones 2-09-081</t>
  </si>
  <si>
    <t>Mantenimiento  de la vía de asfalto regular a asfalto bueno en urbanización Villa los Reyes 2-09-027</t>
  </si>
  <si>
    <t>Mejoramiento  de la vía de lastre regular a asfalto bueno en asentamiento Corazón de María 2-09-047 (70m)</t>
  </si>
  <si>
    <t>Desarrollo de infraestructura comunal</t>
  </si>
  <si>
    <t>Compra e instalación de cámaras de seguridad en la comunidad de la Uvita de Ceiba</t>
  </si>
  <si>
    <t>Compra de materiales para mejoras del salón comunal de Cascajal</t>
  </si>
  <si>
    <t>Arq. Jeancarlo Alpizar Herra, Desarrollo y Control Urbano</t>
  </si>
  <si>
    <t>Compra de materiales para la construcción de aula en CEN-CINAI</t>
  </si>
  <si>
    <t>Compra e instalación de cámaras de seguridad en el casco central de Orotina ( salida por tres Marias)</t>
  </si>
  <si>
    <t>Compra de materiales para la construcción de acera costado oeste de plaza deportes de Hacienda Vieja</t>
  </si>
  <si>
    <t>Compra de materiales para la construcción de 4 paradas de autobus en calle dantas, intersección a Desmonte,Entrada de Hacieda Nueva y Marichal playgraund Recope.</t>
  </si>
  <si>
    <t>Contrucción de reductores de velocidad en las comunidades de Cebadilla y Cerro Bajo.</t>
  </si>
  <si>
    <t>Compra e instalación de play graund para la comunidad de Mastate contiguo a salón APRODEMA</t>
  </si>
  <si>
    <t>Aporte para la compra de materiales para la construcción de aula -Oficina de la Asociación de Desarrollo de Limonal</t>
  </si>
  <si>
    <t>Reparación del sistema eléctrico del edificio Municipal donde ensaya la banda comunal de Orotina</t>
  </si>
  <si>
    <t>Contratación de instalación de sistema de video vigilancia para proyecto de espacios públicos conectados por FONATEL</t>
  </si>
  <si>
    <t>Reconstrucción de cancha y area de juegos infantiles en área comunal de Marichal</t>
  </si>
  <si>
    <t>Construcción de cancha natural con pista atleticay gradería en el nuevo Campus deportivo</t>
  </si>
  <si>
    <t xml:space="preserve">Atender programas sociales de impacto en el cantón </t>
  </si>
  <si>
    <t>Desarrollo de programas del Centro de Cuido de niños en vulnerabilidad (CECUDI)</t>
  </si>
  <si>
    <t>Administrar los recursos humanos, materiales, de servicios y financieros para el buen funcionamiento de la Dirección Técnica</t>
  </si>
  <si>
    <t>Atender las necesidades del programa para la red de cuido Adulto Mayot (CONAPAM) en el cantón de Orotina</t>
  </si>
  <si>
    <t xml:space="preserve">Construcción de muro de contención en la escuela Primo Vargas </t>
  </si>
  <si>
    <t>Compra de equipo diverso para el desarrollo del servicios de cementerio</t>
  </si>
  <si>
    <t>Administrar los recursos humanos, materiales, de servicios y financieros para el buen funcionamiento del servicio de Recolección de basura</t>
  </si>
  <si>
    <t>Contratar servicio de ingeniería para realizar estudio de factibilidad del servicio</t>
  </si>
  <si>
    <t>Contratar servicio para realizar estudio tarifario del servicios</t>
  </si>
  <si>
    <t>Contar con recursos económicos para realizar actividades de capacitación técnica en el CEFOCA de la Municipalidad de Orotina.</t>
  </si>
  <si>
    <t>Mejoras en centro de acopio Municipal</t>
  </si>
  <si>
    <t>Atención de las necesidades del personal de la dirección Técnica de la Municipalidad de Orotina</t>
  </si>
  <si>
    <t>Dotar de recursos para antender las necesidades relacionados con la juventud</t>
  </si>
  <si>
    <t xml:space="preserve">Atender las necesidades del Plan anual de trabajo del Comité de la  Persona Joven </t>
  </si>
  <si>
    <t>Luis Miguel Valverde Ramírez, presidente CPJ</t>
  </si>
  <si>
    <t>Administrar los recursos  materiales, y de servicios  para el buen funcionamiento de inmuebles municipales</t>
  </si>
  <si>
    <t xml:space="preserve">Atender las necesidades para el buen funcionamiento del Mercadito Municipal </t>
  </si>
  <si>
    <t>Atender las necesidades para el buen funcionamiento del Campus Deportivo</t>
  </si>
  <si>
    <t xml:space="preserve">Compra e instalación de cámaras de seguridad en Escuela Santa Rita Vieja, Escuela Santa Rita Nueva, Escuela Cebadilla, Huacas, Cencinai Coyolar, Escuela Coyolar </t>
  </si>
  <si>
    <t>P2-12</t>
  </si>
  <si>
    <t>P2-14</t>
  </si>
  <si>
    <t>P3-01</t>
  </si>
  <si>
    <t>P3-02</t>
  </si>
  <si>
    <t>P3-46</t>
  </si>
  <si>
    <t>P3-43</t>
  </si>
  <si>
    <t>P3-04</t>
  </si>
  <si>
    <t>P3-45</t>
  </si>
  <si>
    <t>P1-04</t>
  </si>
  <si>
    <t>P1-06</t>
  </si>
  <si>
    <t>P1-07</t>
  </si>
  <si>
    <t>P1-16</t>
  </si>
  <si>
    <t>P1-17</t>
  </si>
  <si>
    <t>P1-05</t>
  </si>
  <si>
    <t>P1-08</t>
  </si>
  <si>
    <t>P1-09</t>
  </si>
  <si>
    <t>P1-11</t>
  </si>
  <si>
    <t>P1-12</t>
  </si>
  <si>
    <t>P1-13</t>
  </si>
  <si>
    <t>P1-14</t>
  </si>
  <si>
    <t>P1-15</t>
  </si>
  <si>
    <t>P1-19</t>
  </si>
  <si>
    <t>P1-20</t>
  </si>
  <si>
    <t>P1-33</t>
  </si>
  <si>
    <t>P2-06</t>
  </si>
  <si>
    <t>P2-08</t>
  </si>
  <si>
    <t>P2-09</t>
  </si>
  <si>
    <t>P2-10</t>
  </si>
  <si>
    <t>P2-13</t>
  </si>
  <si>
    <t>P2-16</t>
  </si>
  <si>
    <t>P2-18</t>
  </si>
  <si>
    <t>P2-19</t>
  </si>
  <si>
    <t>P2-22</t>
  </si>
  <si>
    <t>P3-08</t>
  </si>
  <si>
    <t>P3-09</t>
  </si>
  <si>
    <t>P3-10</t>
  </si>
  <si>
    <t>P3-11</t>
  </si>
  <si>
    <t>P3-12</t>
  </si>
  <si>
    <t>P3-13</t>
  </si>
  <si>
    <t>P3-15</t>
  </si>
  <si>
    <t>P3-16</t>
  </si>
  <si>
    <t>P3-17</t>
  </si>
  <si>
    <t>P3-18</t>
  </si>
  <si>
    <t>P3-19</t>
  </si>
  <si>
    <t>P3-20</t>
  </si>
  <si>
    <t>P3-21</t>
  </si>
  <si>
    <t>P3-22</t>
  </si>
  <si>
    <t>P3-23</t>
  </si>
  <si>
    <t>P3-24</t>
  </si>
  <si>
    <t>P3-25</t>
  </si>
  <si>
    <t>P3-26</t>
  </si>
  <si>
    <t>P3-27</t>
  </si>
  <si>
    <t>P3-28</t>
  </si>
  <si>
    <t>P3-29</t>
  </si>
  <si>
    <t>P3-30</t>
  </si>
  <si>
    <t>P3-31</t>
  </si>
  <si>
    <t>P3-32</t>
  </si>
  <si>
    <t>P3-33</t>
  </si>
  <si>
    <t>P3-34</t>
  </si>
  <si>
    <t>P3-35</t>
  </si>
  <si>
    <t>P3-36</t>
  </si>
  <si>
    <t>P3-37</t>
  </si>
  <si>
    <t>P3-38</t>
  </si>
  <si>
    <t>P3-39</t>
  </si>
  <si>
    <t>P3-40</t>
  </si>
  <si>
    <t>P3-44</t>
  </si>
  <si>
    <t>P3-47</t>
  </si>
  <si>
    <t>P3-48</t>
  </si>
  <si>
    <t>P3-49</t>
  </si>
  <si>
    <t>P3-50</t>
  </si>
  <si>
    <t>P3-51</t>
  </si>
  <si>
    <t>P3-52</t>
  </si>
  <si>
    <t>P3-53</t>
  </si>
  <si>
    <t>P3-54</t>
  </si>
  <si>
    <t>PLAN DE COMPRAS GENERAL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</si>
</sst>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0.0"/>
    <numFmt numFmtId="166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4" fontId="12" fillId="0" borderId="0" xfId="0" applyNumberFormat="1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3" fillId="0" borderId="0" xfId="0" applyFont="1"/>
    <xf numFmtId="0" fontId="12" fillId="4" borderId="24" xfId="0" applyFont="1" applyFill="1" applyBorder="1" applyAlignment="1" applyProtection="1">
      <alignment horizontal="center" vertical="center"/>
      <protection hidden="1"/>
    </xf>
    <xf numFmtId="0" fontId="12" fillId="4" borderId="2" xfId="0" applyFont="1" applyFill="1" applyBorder="1" applyAlignment="1" applyProtection="1">
      <alignment horizontal="left"/>
      <protection hidden="1"/>
    </xf>
    <xf numFmtId="0" fontId="12" fillId="4" borderId="2" xfId="0" applyFont="1" applyFill="1" applyBorder="1" applyAlignment="1" applyProtection="1">
      <alignment horizontal="center"/>
      <protection hidden="1"/>
    </xf>
    <xf numFmtId="0" fontId="12" fillId="4" borderId="1" xfId="0" applyFont="1" applyFill="1" applyBorder="1" applyAlignment="1" applyProtection="1">
      <alignment horizontal="center"/>
      <protection hidden="1"/>
    </xf>
    <xf numFmtId="0" fontId="12" fillId="4" borderId="27" xfId="0" applyFont="1" applyFill="1" applyBorder="1" applyAlignment="1" applyProtection="1">
      <alignment horizontal="center" vertical="center"/>
      <protection hidden="1"/>
    </xf>
    <xf numFmtId="0" fontId="15" fillId="0" borderId="29" xfId="0" applyFont="1" applyBorder="1" applyAlignment="1" applyProtection="1">
      <alignment horizontal="justify" vertical="top"/>
      <protection locked="0"/>
    </xf>
    <xf numFmtId="0" fontId="14" fillId="0" borderId="30" xfId="0" applyFont="1" applyBorder="1" applyAlignment="1" applyProtection="1">
      <alignment horizontal="center" vertical="top"/>
      <protection locked="0"/>
    </xf>
    <xf numFmtId="9" fontId="14" fillId="4" borderId="30" xfId="2" applyFont="1" applyFill="1" applyBorder="1" applyAlignment="1" applyProtection="1">
      <alignment horizontal="center" vertical="top"/>
      <protection hidden="1"/>
    </xf>
    <xf numFmtId="0" fontId="14" fillId="0" borderId="5" xfId="0" applyFont="1" applyBorder="1" applyAlignment="1" applyProtection="1">
      <alignment horizontal="center" vertical="top"/>
      <protection locked="0"/>
    </xf>
    <xf numFmtId="9" fontId="14" fillId="4" borderId="5" xfId="2" applyFont="1" applyFill="1" applyBorder="1" applyAlignment="1" applyProtection="1">
      <alignment horizontal="center" vertical="top"/>
      <protection hidden="1"/>
    </xf>
    <xf numFmtId="165" fontId="14" fillId="2" borderId="5" xfId="0" applyNumberFormat="1" applyFont="1" applyFill="1" applyBorder="1" applyAlignment="1" applyProtection="1">
      <alignment horizontal="center" vertical="top"/>
      <protection hidden="1"/>
    </xf>
    <xf numFmtId="164" fontId="14" fillId="0" borderId="5" xfId="1" applyFont="1" applyBorder="1" applyAlignment="1" applyProtection="1">
      <alignment horizontal="justify" vertical="top"/>
      <protection locked="0"/>
    </xf>
    <xf numFmtId="0" fontId="15" fillId="0" borderId="30" xfId="0" applyFont="1" applyBorder="1" applyAlignment="1" applyProtection="1">
      <alignment horizontal="justify" vertical="top"/>
      <protection locked="0"/>
    </xf>
    <xf numFmtId="164" fontId="14" fillId="0" borderId="5" xfId="1" applyFont="1" applyBorder="1" applyAlignment="1" applyProtection="1">
      <alignment horizontal="right" vertical="top"/>
      <protection locked="0"/>
    </xf>
    <xf numFmtId="0" fontId="14" fillId="0" borderId="5" xfId="0" applyFont="1" applyBorder="1" applyAlignment="1" applyProtection="1">
      <alignment horizontal="justify" vertical="top"/>
      <protection locked="0"/>
    </xf>
    <xf numFmtId="0" fontId="14" fillId="0" borderId="30" xfId="0" applyFont="1" applyBorder="1" applyAlignment="1" applyProtection="1">
      <alignment horizontal="justify" vertical="top"/>
      <protection locked="0"/>
    </xf>
    <xf numFmtId="0" fontId="14" fillId="0" borderId="29" xfId="0" applyFont="1" applyBorder="1" applyAlignment="1" applyProtection="1">
      <alignment horizontal="justify" vertical="top"/>
      <protection locked="0"/>
    </xf>
    <xf numFmtId="0" fontId="16" fillId="0" borderId="5" xfId="0" applyFont="1" applyBorder="1" applyAlignment="1" applyProtection="1">
      <alignment horizontal="justify" vertical="top"/>
      <protection locked="0"/>
    </xf>
    <xf numFmtId="0" fontId="12" fillId="4" borderId="11" xfId="0" applyFont="1" applyFill="1" applyBorder="1" applyAlignment="1" applyProtection="1">
      <alignment horizontal="left"/>
      <protection hidden="1"/>
    </xf>
    <xf numFmtId="0" fontId="12" fillId="4" borderId="11" xfId="0" applyFont="1" applyFill="1" applyBorder="1" applyAlignment="1" applyProtection="1">
      <alignment horizontal="center"/>
      <protection hidden="1"/>
    </xf>
    <xf numFmtId="0" fontId="12" fillId="4" borderId="10" xfId="0" applyFont="1" applyFill="1" applyBorder="1" applyAlignment="1" applyProtection="1">
      <alignment horizontal="center"/>
      <protection hidden="1"/>
    </xf>
    <xf numFmtId="0" fontId="12" fillId="4" borderId="31" xfId="0" applyFont="1" applyFill="1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horizontal="justify" vertical="top"/>
      <protection locked="0"/>
    </xf>
    <xf numFmtId="4" fontId="14" fillId="0" borderId="5" xfId="0" applyNumberFormat="1" applyFont="1" applyBorder="1" applyAlignment="1" applyProtection="1">
      <alignment horizontal="right" vertical="top"/>
      <protection locked="0"/>
    </xf>
    <xf numFmtId="9" fontId="14" fillId="2" borderId="5" xfId="2" applyFont="1" applyFill="1" applyBorder="1" applyAlignment="1" applyProtection="1">
      <alignment horizontal="center" vertical="top"/>
      <protection hidden="1"/>
    </xf>
    <xf numFmtId="0" fontId="16" fillId="0" borderId="5" xfId="0" applyFont="1" applyBorder="1" applyAlignment="1" applyProtection="1">
      <alignment horizontal="justify" vertical="top"/>
      <protection locked="0" hidden="1"/>
    </xf>
    <xf numFmtId="4" fontId="14" fillId="5" borderId="5" xfId="0" applyNumberFormat="1" applyFont="1" applyFill="1" applyBorder="1" applyAlignment="1" applyProtection="1">
      <alignment horizontal="justify" vertical="top"/>
      <protection locked="0"/>
    </xf>
    <xf numFmtId="0" fontId="14" fillId="5" borderId="5" xfId="0" applyFont="1" applyFill="1" applyBorder="1" applyAlignment="1" applyProtection="1">
      <alignment horizontal="justify" vertical="top"/>
      <protection locked="0"/>
    </xf>
    <xf numFmtId="0" fontId="14" fillId="0" borderId="5" xfId="3" applyFont="1" applyBorder="1" applyAlignment="1" applyProtection="1">
      <alignment horizontal="center" vertical="center" wrapText="1"/>
      <protection locked="0"/>
    </xf>
    <xf numFmtId="0" fontId="14" fillId="0" borderId="5" xfId="3" applyFont="1" applyBorder="1" applyAlignment="1" applyProtection="1">
      <alignment horizontal="center" vertical="center"/>
      <protection locked="0"/>
    </xf>
    <xf numFmtId="0" fontId="14" fillId="2" borderId="30" xfId="2" applyNumberFormat="1" applyFont="1" applyFill="1" applyBorder="1" applyAlignment="1" applyProtection="1">
      <alignment horizontal="center" vertical="top"/>
      <protection hidden="1"/>
    </xf>
    <xf numFmtId="4" fontId="14" fillId="0" borderId="30" xfId="0" applyNumberFormat="1" applyFont="1" applyBorder="1" applyAlignment="1" applyProtection="1">
      <alignment horizontal="right" vertical="top"/>
      <protection locked="0"/>
    </xf>
    <xf numFmtId="0" fontId="14" fillId="0" borderId="34" xfId="0" applyFont="1" applyBorder="1" applyAlignment="1" applyProtection="1">
      <alignment horizontal="justify" vertical="top"/>
      <protection locked="0"/>
    </xf>
    <xf numFmtId="4" fontId="14" fillId="5" borderId="5" xfId="0" applyNumberFormat="1" applyFont="1" applyFill="1" applyBorder="1" applyAlignment="1" applyProtection="1">
      <alignment horizontal="right" vertical="top"/>
      <protection locked="0"/>
    </xf>
    <xf numFmtId="164" fontId="14" fillId="0" borderId="9" xfId="1" applyFont="1" applyBorder="1" applyAlignment="1" applyProtection="1">
      <alignment horizontal="justify" vertical="top"/>
      <protection locked="0"/>
    </xf>
    <xf numFmtId="164" fontId="14" fillId="0" borderId="9" xfId="1" applyFont="1" applyBorder="1" applyAlignment="1" applyProtection="1">
      <alignment horizontal="right" vertical="top"/>
      <protection locked="0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14" fillId="0" borderId="6" xfId="0" applyFont="1" applyBorder="1" applyAlignment="1" applyProtection="1">
      <alignment horizontal="justify" vertical="top"/>
      <protection locked="0"/>
    </xf>
    <xf numFmtId="4" fontId="14" fillId="0" borderId="9" xfId="0" applyNumberFormat="1" applyFont="1" applyBorder="1" applyAlignment="1" applyProtection="1">
      <alignment horizontal="right" vertical="top"/>
      <protection locked="0"/>
    </xf>
    <xf numFmtId="0" fontId="14" fillId="0" borderId="8" xfId="0" applyFont="1" applyBorder="1" applyAlignment="1" applyProtection="1">
      <alignment horizontal="justify" vertical="top"/>
      <protection locked="0"/>
    </xf>
    <xf numFmtId="0" fontId="14" fillId="0" borderId="8" xfId="0" applyFont="1" applyBorder="1" applyAlignment="1" applyProtection="1">
      <alignment horizontal="justify" vertical="top"/>
      <protection locked="0" hidden="1"/>
    </xf>
    <xf numFmtId="0" fontId="14" fillId="5" borderId="5" xfId="3" applyFont="1" applyFill="1" applyBorder="1" applyAlignment="1" applyProtection="1">
      <alignment horizontal="center" vertical="center" wrapText="1"/>
      <protection locked="0"/>
    </xf>
    <xf numFmtId="0" fontId="14" fillId="5" borderId="5" xfId="3" applyFont="1" applyFill="1" applyBorder="1" applyAlignment="1" applyProtection="1">
      <alignment horizontal="center" vertical="center"/>
      <protection locked="0"/>
    </xf>
    <xf numFmtId="0" fontId="14" fillId="5" borderId="5" xfId="3" applyFont="1" applyFill="1" applyBorder="1" applyAlignment="1" applyProtection="1">
      <alignment vertical="center" wrapText="1"/>
      <protection locked="0"/>
    </xf>
    <xf numFmtId="4" fontId="14" fillId="5" borderId="5" xfId="3" applyNumberFormat="1" applyFont="1" applyFill="1" applyBorder="1" applyAlignment="1" applyProtection="1">
      <alignment horizontal="center" vertical="center" wrapText="1"/>
      <protection locked="0"/>
    </xf>
    <xf numFmtId="3" fontId="14" fillId="5" borderId="5" xfId="3" applyNumberFormat="1" applyFont="1" applyFill="1" applyBorder="1" applyAlignment="1" applyProtection="1">
      <alignment horizontal="center" vertical="center" wrapText="1"/>
      <protection locked="0"/>
    </xf>
    <xf numFmtId="0" fontId="14" fillId="5" borderId="30" xfId="0" applyFont="1" applyFill="1" applyBorder="1" applyAlignment="1" applyProtection="1">
      <alignment horizontal="justify" vertical="top"/>
      <protection locked="0"/>
    </xf>
    <xf numFmtId="4" fontId="14" fillId="5" borderId="30" xfId="0" applyNumberFormat="1" applyFont="1" applyFill="1" applyBorder="1" applyAlignment="1" applyProtection="1">
      <alignment horizontal="justify" vertical="center"/>
      <protection locked="0"/>
    </xf>
    <xf numFmtId="4" fontId="14" fillId="5" borderId="5" xfId="0" applyNumberFormat="1" applyFont="1" applyFill="1" applyBorder="1" applyAlignment="1" applyProtection="1">
      <alignment horizontal="justify" vertical="center"/>
      <protection locked="0"/>
    </xf>
    <xf numFmtId="0" fontId="16" fillId="5" borderId="30" xfId="0" applyFont="1" applyFill="1" applyBorder="1" applyAlignment="1" applyProtection="1">
      <alignment horizontal="justify" vertical="top"/>
      <protection locked="0"/>
    </xf>
    <xf numFmtId="0" fontId="16" fillId="5" borderId="5" xfId="0" applyFont="1" applyFill="1" applyBorder="1" applyAlignment="1" applyProtection="1">
      <alignment horizontal="justify" vertical="top"/>
      <protection locked="0"/>
    </xf>
    <xf numFmtId="0" fontId="14" fillId="5" borderId="5" xfId="0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 applyProtection="1">
      <alignment horizontal="center" vertical="top"/>
      <protection locked="0"/>
    </xf>
    <xf numFmtId="0" fontId="14" fillId="5" borderId="5" xfId="0" applyFont="1" applyFill="1" applyBorder="1" applyAlignment="1" applyProtection="1">
      <alignment wrapText="1"/>
      <protection locked="0"/>
    </xf>
    <xf numFmtId="0" fontId="15" fillId="5" borderId="29" xfId="0" applyFont="1" applyFill="1" applyBorder="1" applyAlignment="1" applyProtection="1">
      <alignment horizontal="justify" vertical="top"/>
      <protection locked="0"/>
    </xf>
    <xf numFmtId="166" fontId="14" fillId="5" borderId="5" xfId="1" applyNumberFormat="1" applyFont="1" applyFill="1" applyBorder="1" applyAlignment="1" applyProtection="1">
      <alignment wrapText="1"/>
      <protection locked="0"/>
    </xf>
    <xf numFmtId="0" fontId="12" fillId="4" borderId="23" xfId="0" applyFont="1" applyFill="1" applyBorder="1" applyAlignment="1" applyProtection="1">
      <alignment horizontal="center" vertical="center" textRotation="90"/>
      <protection hidden="1"/>
    </xf>
    <xf numFmtId="0" fontId="12" fillId="4" borderId="26" xfId="0" applyFont="1" applyFill="1" applyBorder="1" applyAlignment="1" applyProtection="1">
      <alignment horizontal="center" vertical="center" textRotation="90"/>
      <protection hidden="1"/>
    </xf>
    <xf numFmtId="0" fontId="19" fillId="3" borderId="4" xfId="0" applyFont="1" applyFill="1" applyBorder="1" applyAlignment="1" applyProtection="1">
      <alignment horizontal="center" vertical="center" wrapText="1"/>
      <protection hidden="1"/>
    </xf>
    <xf numFmtId="0" fontId="19" fillId="3" borderId="3" xfId="0" applyFont="1" applyFill="1" applyBorder="1" applyAlignment="1" applyProtection="1">
      <alignment horizontal="center" vertical="center" wrapText="1"/>
      <protection hidden="1"/>
    </xf>
    <xf numFmtId="0" fontId="12" fillId="4" borderId="11" xfId="0" applyFont="1" applyFill="1" applyBorder="1" applyAlignment="1" applyProtection="1">
      <alignment horizontal="center" vertical="center" wrapText="1"/>
      <protection hidden="1"/>
    </xf>
    <xf numFmtId="0" fontId="12" fillId="4" borderId="12" xfId="0" applyFont="1" applyFill="1" applyBorder="1" applyAlignment="1" applyProtection="1">
      <alignment horizontal="center" vertical="center" wrapText="1"/>
      <protection hidden="1"/>
    </xf>
    <xf numFmtId="0" fontId="12" fillId="4" borderId="25" xfId="0" applyFont="1" applyFill="1" applyBorder="1" applyAlignment="1" applyProtection="1">
      <alignment horizontal="justify" vertical="center"/>
      <protection hidden="1"/>
    </xf>
    <xf numFmtId="0" fontId="12" fillId="4" borderId="28" xfId="0" applyFont="1" applyFill="1" applyBorder="1" applyAlignment="1" applyProtection="1">
      <alignment horizontal="justify" vertical="center"/>
      <protection hidden="1"/>
    </xf>
    <xf numFmtId="0" fontId="12" fillId="4" borderId="10" xfId="0" applyFont="1" applyFill="1" applyBorder="1" applyAlignment="1" applyProtection="1">
      <alignment horizontal="center" vertical="center" wrapText="1"/>
      <protection hidden="1"/>
    </xf>
    <xf numFmtId="0" fontId="12" fillId="4" borderId="17" xfId="0" applyFont="1" applyFill="1" applyBorder="1" applyAlignment="1" applyProtection="1">
      <alignment horizontal="center" vertical="center" wrapText="1"/>
      <protection hidden="1"/>
    </xf>
    <xf numFmtId="0" fontId="12" fillId="4" borderId="19" xfId="0" applyFont="1" applyFill="1" applyBorder="1" applyAlignment="1" applyProtection="1">
      <alignment horizontal="center" vertical="center" wrapText="1"/>
      <protection hidden="1"/>
    </xf>
    <xf numFmtId="0" fontId="12" fillId="4" borderId="22" xfId="0" applyFont="1" applyFill="1" applyBorder="1" applyAlignment="1" applyProtection="1">
      <alignment horizontal="center" vertical="center" wrapText="1"/>
      <protection hidden="1"/>
    </xf>
    <xf numFmtId="0" fontId="12" fillId="4" borderId="11" xfId="0" applyFont="1" applyFill="1" applyBorder="1" applyAlignment="1" applyProtection="1">
      <alignment horizontal="center" vertical="center"/>
      <protection hidden="1"/>
    </xf>
    <xf numFmtId="0" fontId="12" fillId="4" borderId="13" xfId="0" applyFont="1" applyFill="1" applyBorder="1" applyAlignment="1" applyProtection="1">
      <alignment horizontal="center" vertical="center"/>
      <protection hidden="1"/>
    </xf>
    <xf numFmtId="0" fontId="12" fillId="4" borderId="12" xfId="0" applyFont="1" applyFill="1" applyBorder="1" applyAlignment="1" applyProtection="1">
      <alignment horizontal="center" vertical="center"/>
      <protection hidden="1"/>
    </xf>
    <xf numFmtId="0" fontId="12" fillId="4" borderId="20" xfId="0" applyFont="1" applyFill="1" applyBorder="1" applyAlignment="1" applyProtection="1">
      <alignment horizontal="center" vertical="center"/>
      <protection hidden="1"/>
    </xf>
    <xf numFmtId="0" fontId="12" fillId="4" borderId="21" xfId="0" applyFont="1" applyFill="1" applyBorder="1" applyAlignment="1" applyProtection="1">
      <alignment horizontal="center" vertical="center"/>
      <protection hidden="1"/>
    </xf>
    <xf numFmtId="0" fontId="12" fillId="4" borderId="22" xfId="0" applyFont="1" applyFill="1" applyBorder="1" applyAlignment="1" applyProtection="1">
      <alignment horizontal="center" vertical="center"/>
      <protection hidden="1"/>
    </xf>
    <xf numFmtId="0" fontId="12" fillId="4" borderId="14" xfId="0" applyFont="1" applyFill="1" applyBorder="1" applyAlignment="1" applyProtection="1">
      <alignment horizontal="center" vertical="center" wrapText="1"/>
      <protection hidden="1"/>
    </xf>
    <xf numFmtId="0" fontId="12" fillId="4" borderId="15" xfId="0" applyFont="1" applyFill="1" applyBorder="1" applyAlignment="1" applyProtection="1">
      <alignment horizontal="center" vertical="center" wrapText="1"/>
      <protection hidden="1"/>
    </xf>
    <xf numFmtId="0" fontId="12" fillId="4" borderId="16" xfId="0" applyFont="1" applyFill="1" applyBorder="1" applyAlignment="1" applyProtection="1">
      <alignment horizontal="center" vertical="center" wrapText="1"/>
      <protection hidden="1"/>
    </xf>
    <xf numFmtId="0" fontId="12" fillId="4" borderId="18" xfId="0" applyFont="1" applyFill="1" applyBorder="1" applyAlignment="1" applyProtection="1">
      <alignment horizontal="center" vertical="center" wrapText="1"/>
      <protection hidden="1"/>
    </xf>
    <xf numFmtId="0" fontId="19" fillId="3" borderId="2" xfId="0" applyFont="1" applyFill="1" applyBorder="1" applyAlignment="1" applyProtection="1">
      <alignment horizontal="center" vertical="center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0" fontId="19" fillId="3" borderId="3" xfId="0" applyFont="1" applyFill="1" applyBorder="1" applyAlignment="1" applyProtection="1">
      <alignment horizontal="center" vertical="center"/>
      <protection hidden="1"/>
    </xf>
    <xf numFmtId="0" fontId="12" fillId="4" borderId="33" xfId="0" applyFont="1" applyFill="1" applyBorder="1" applyAlignment="1" applyProtection="1">
      <alignment horizontal="justify" vertical="center"/>
      <protection hidden="1"/>
    </xf>
    <xf numFmtId="0" fontId="12" fillId="4" borderId="32" xfId="0" applyFont="1" applyFill="1" applyBorder="1" applyAlignment="1" applyProtection="1">
      <alignment horizontal="center" vertical="center" textRotation="90"/>
      <protection hidden="1"/>
    </xf>
  </cellXfs>
  <cellStyles count="4">
    <cellStyle name="Millares" xfId="1" builtinId="3"/>
    <cellStyle name="Normal" xfId="0" builtinId="0"/>
    <cellStyle name="Normal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O6" sqref="O6"/>
    </sheetView>
  </sheetViews>
  <sheetFormatPr baseColWidth="10" defaultColWidth="10.85546875" defaultRowHeight="11.25"/>
  <cols>
    <col min="1" max="1" width="20.5703125" style="5" customWidth="1"/>
    <col min="2" max="2" width="8.85546875" style="5" customWidth="1"/>
    <col min="3" max="3" width="5.85546875" style="5" customWidth="1"/>
    <col min="4" max="4" width="20.5703125" style="5" customWidth="1"/>
    <col min="5" max="5" width="3.28515625" style="5" bestFit="1" customWidth="1"/>
    <col min="6" max="6" width="5.7109375" style="5" customWidth="1"/>
    <col min="7" max="7" width="3.28515625" style="5" bestFit="1" customWidth="1"/>
    <col min="8" max="8" width="6.7109375" style="5" customWidth="1"/>
    <col min="9" max="9" width="14.5703125" style="5" hidden="1" customWidth="1"/>
    <col min="10" max="10" width="12.7109375" style="5" customWidth="1"/>
    <col min="11" max="11" width="13.28515625" style="5" customWidth="1"/>
    <col min="12" max="12" width="14.42578125" style="5" customWidth="1"/>
    <col min="13" max="16384" width="10.85546875" style="5"/>
  </cols>
  <sheetData>
    <row r="1" spans="1:12" ht="12" thickBot="1">
      <c r="A1" s="1"/>
      <c r="B1" s="1"/>
      <c r="C1" s="3"/>
      <c r="D1" s="1"/>
      <c r="E1" s="4"/>
      <c r="F1" s="4"/>
      <c r="G1" s="4"/>
      <c r="H1" s="4"/>
      <c r="I1" s="4"/>
      <c r="J1" s="4"/>
      <c r="K1" s="4"/>
      <c r="L1" s="4"/>
    </row>
    <row r="2" spans="1:12" ht="52.5" customHeight="1" thickBot="1">
      <c r="A2" s="65" t="s">
        <v>200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 ht="29.45" customHeight="1" thickBot="1">
      <c r="A3" s="68" t="s">
        <v>0</v>
      </c>
      <c r="B3" s="75" t="s">
        <v>1</v>
      </c>
      <c r="C3" s="76"/>
      <c r="D3" s="77"/>
      <c r="E3" s="81" t="s">
        <v>2</v>
      </c>
      <c r="F3" s="82"/>
      <c r="G3" s="82"/>
      <c r="H3" s="82"/>
      <c r="I3" s="83"/>
      <c r="J3" s="71" t="s">
        <v>3</v>
      </c>
      <c r="K3" s="67" t="s">
        <v>4</v>
      </c>
      <c r="L3" s="68"/>
    </row>
    <row r="4" spans="1:12" ht="11.1" customHeight="1" thickBot="1">
      <c r="A4" s="73"/>
      <c r="B4" s="78"/>
      <c r="C4" s="79"/>
      <c r="D4" s="80"/>
      <c r="E4" s="63" t="s">
        <v>5</v>
      </c>
      <c r="F4" s="6" t="s">
        <v>6</v>
      </c>
      <c r="G4" s="63" t="s">
        <v>7</v>
      </c>
      <c r="H4" s="6" t="s">
        <v>6</v>
      </c>
      <c r="I4" s="69" t="s">
        <v>8</v>
      </c>
      <c r="J4" s="84"/>
      <c r="K4" s="71" t="s">
        <v>9</v>
      </c>
      <c r="L4" s="71" t="s">
        <v>10</v>
      </c>
    </row>
    <row r="5" spans="1:12" ht="31.5" customHeight="1" thickBot="1">
      <c r="A5" s="74"/>
      <c r="B5" s="7" t="s">
        <v>11</v>
      </c>
      <c r="C5" s="8" t="s">
        <v>12</v>
      </c>
      <c r="D5" s="9" t="s">
        <v>13</v>
      </c>
      <c r="E5" s="64"/>
      <c r="F5" s="10"/>
      <c r="G5" s="64" t="s">
        <v>14</v>
      </c>
      <c r="H5" s="10"/>
      <c r="I5" s="70"/>
      <c r="J5" s="72"/>
      <c r="K5" s="72"/>
      <c r="L5" s="72"/>
    </row>
    <row r="6" spans="1:12" ht="67.5">
      <c r="A6" s="11" t="s">
        <v>18</v>
      </c>
      <c r="B6" s="54" t="s">
        <v>16</v>
      </c>
      <c r="C6" s="58" t="s">
        <v>134</v>
      </c>
      <c r="D6" s="61" t="s">
        <v>19</v>
      </c>
      <c r="E6" s="14">
        <v>100</v>
      </c>
      <c r="F6" s="15">
        <v>1</v>
      </c>
      <c r="G6" s="14"/>
      <c r="H6" s="15">
        <v>0</v>
      </c>
      <c r="I6" s="16">
        <v>1</v>
      </c>
      <c r="J6" s="18" t="s">
        <v>20</v>
      </c>
      <c r="K6" s="17">
        <v>2770000</v>
      </c>
      <c r="L6" s="41"/>
    </row>
    <row r="7" spans="1:12" ht="67.5">
      <c r="A7" s="11" t="s">
        <v>18</v>
      </c>
      <c r="B7" s="54" t="s">
        <v>16</v>
      </c>
      <c r="C7" s="58" t="s">
        <v>135</v>
      </c>
      <c r="D7" s="61" t="s">
        <v>21</v>
      </c>
      <c r="E7" s="14">
        <v>100</v>
      </c>
      <c r="F7" s="15">
        <v>1</v>
      </c>
      <c r="G7" s="14"/>
      <c r="H7" s="15">
        <v>0</v>
      </c>
      <c r="I7" s="16">
        <v>1</v>
      </c>
      <c r="J7" s="18" t="s">
        <v>20</v>
      </c>
      <c r="K7" s="17">
        <v>1170000</v>
      </c>
      <c r="L7" s="41"/>
    </row>
    <row r="8" spans="1:12" ht="67.5">
      <c r="A8" s="11" t="s">
        <v>18</v>
      </c>
      <c r="B8" s="54" t="s">
        <v>16</v>
      </c>
      <c r="C8" s="58" t="s">
        <v>136</v>
      </c>
      <c r="D8" s="33" t="s">
        <v>22</v>
      </c>
      <c r="E8" s="14">
        <v>100</v>
      </c>
      <c r="F8" s="15">
        <v>1</v>
      </c>
      <c r="G8" s="14"/>
      <c r="H8" s="15">
        <v>0</v>
      </c>
      <c r="I8" s="16">
        <v>1</v>
      </c>
      <c r="J8" s="18" t="s">
        <v>20</v>
      </c>
      <c r="K8" s="17">
        <v>200000</v>
      </c>
      <c r="L8" s="41"/>
    </row>
    <row r="9" spans="1:12" ht="67.5">
      <c r="A9" s="11" t="s">
        <v>18</v>
      </c>
      <c r="B9" s="54" t="s">
        <v>23</v>
      </c>
      <c r="C9" s="58" t="s">
        <v>140</v>
      </c>
      <c r="D9" s="33" t="s">
        <v>24</v>
      </c>
      <c r="E9" s="14">
        <v>50</v>
      </c>
      <c r="F9" s="15">
        <v>0.5</v>
      </c>
      <c r="G9" s="14">
        <v>50</v>
      </c>
      <c r="H9" s="15">
        <v>0.5</v>
      </c>
      <c r="I9" s="16">
        <v>1</v>
      </c>
      <c r="J9" s="18" t="s">
        <v>20</v>
      </c>
      <c r="K9" s="17">
        <v>450000</v>
      </c>
      <c r="L9" s="41">
        <v>450000</v>
      </c>
    </row>
    <row r="10" spans="1:12" ht="67.5">
      <c r="A10" s="11" t="s">
        <v>18</v>
      </c>
      <c r="B10" s="54" t="s">
        <v>16</v>
      </c>
      <c r="C10" s="58" t="s">
        <v>141</v>
      </c>
      <c r="D10" s="33" t="s">
        <v>25</v>
      </c>
      <c r="E10" s="14"/>
      <c r="F10" s="15">
        <v>0</v>
      </c>
      <c r="G10" s="14">
        <v>100</v>
      </c>
      <c r="H10" s="15">
        <v>1</v>
      </c>
      <c r="I10" s="16">
        <v>1</v>
      </c>
      <c r="J10" s="18" t="s">
        <v>20</v>
      </c>
      <c r="K10" s="17"/>
      <c r="L10" s="41">
        <v>1400000</v>
      </c>
    </row>
    <row r="11" spans="1:12" ht="67.5">
      <c r="A11" s="11" t="s">
        <v>15</v>
      </c>
      <c r="B11" s="54" t="s">
        <v>16</v>
      </c>
      <c r="C11" s="58" t="s">
        <v>142</v>
      </c>
      <c r="D11" s="33" t="s">
        <v>42</v>
      </c>
      <c r="E11" s="14"/>
      <c r="F11" s="15">
        <v>0</v>
      </c>
      <c r="G11" s="14">
        <v>100</v>
      </c>
      <c r="H11" s="15">
        <v>1</v>
      </c>
      <c r="I11" s="16">
        <v>1</v>
      </c>
      <c r="J11" s="20" t="s">
        <v>17</v>
      </c>
      <c r="K11" s="17"/>
      <c r="L11" s="41">
        <v>500000</v>
      </c>
    </row>
    <row r="12" spans="1:12" ht="67.5">
      <c r="A12" s="11" t="s">
        <v>18</v>
      </c>
      <c r="B12" s="54" t="s">
        <v>23</v>
      </c>
      <c r="C12" s="58" t="s">
        <v>143</v>
      </c>
      <c r="D12" s="60" t="s">
        <v>27</v>
      </c>
      <c r="E12" s="14">
        <v>100</v>
      </c>
      <c r="F12" s="15">
        <v>1</v>
      </c>
      <c r="G12" s="14"/>
      <c r="H12" s="15">
        <v>0</v>
      </c>
      <c r="I12" s="16">
        <v>1</v>
      </c>
      <c r="J12" s="18" t="s">
        <v>20</v>
      </c>
      <c r="K12" s="17">
        <v>400000</v>
      </c>
      <c r="L12" s="41"/>
    </row>
    <row r="13" spans="1:12" ht="56.25">
      <c r="A13" s="11" t="s">
        <v>18</v>
      </c>
      <c r="B13" s="54" t="s">
        <v>16</v>
      </c>
      <c r="C13" s="58" t="s">
        <v>137</v>
      </c>
      <c r="D13" s="60" t="s">
        <v>28</v>
      </c>
      <c r="E13" s="14">
        <v>100</v>
      </c>
      <c r="F13" s="15">
        <v>1</v>
      </c>
      <c r="G13" s="14"/>
      <c r="H13" s="15">
        <v>0</v>
      </c>
      <c r="I13" s="16">
        <v>1</v>
      </c>
      <c r="J13" s="21" t="s">
        <v>26</v>
      </c>
      <c r="K13" s="17">
        <v>1200000</v>
      </c>
      <c r="L13" s="41"/>
    </row>
    <row r="14" spans="1:12" ht="56.25">
      <c r="A14" s="11" t="s">
        <v>18</v>
      </c>
      <c r="B14" s="54" t="s">
        <v>23</v>
      </c>
      <c r="C14" s="58" t="s">
        <v>138</v>
      </c>
      <c r="D14" s="60" t="s">
        <v>29</v>
      </c>
      <c r="E14" s="14">
        <v>100</v>
      </c>
      <c r="F14" s="15">
        <v>1</v>
      </c>
      <c r="G14" s="14"/>
      <c r="H14" s="15">
        <v>0</v>
      </c>
      <c r="I14" s="16">
        <v>1</v>
      </c>
      <c r="J14" s="21" t="s">
        <v>26</v>
      </c>
      <c r="K14" s="17">
        <v>220000</v>
      </c>
      <c r="L14" s="41"/>
    </row>
    <row r="15" spans="1:12" ht="67.5">
      <c r="A15" s="11" t="s">
        <v>18</v>
      </c>
      <c r="B15" s="54" t="s">
        <v>23</v>
      </c>
      <c r="C15" s="58" t="s">
        <v>144</v>
      </c>
      <c r="D15" s="33" t="s">
        <v>30</v>
      </c>
      <c r="E15" s="14"/>
      <c r="F15" s="15">
        <v>0</v>
      </c>
      <c r="G15" s="14">
        <v>100</v>
      </c>
      <c r="H15" s="15">
        <v>1</v>
      </c>
      <c r="I15" s="16">
        <v>1</v>
      </c>
      <c r="J15" s="18" t="s">
        <v>20</v>
      </c>
      <c r="K15" s="17"/>
      <c r="L15" s="41">
        <v>500000</v>
      </c>
    </row>
    <row r="16" spans="1:12" ht="33.75">
      <c r="A16" s="11" t="s">
        <v>39</v>
      </c>
      <c r="B16" s="54" t="s">
        <v>16</v>
      </c>
      <c r="C16" s="58" t="s">
        <v>139</v>
      </c>
      <c r="D16" s="33" t="s">
        <v>40</v>
      </c>
      <c r="E16" s="14">
        <v>50</v>
      </c>
      <c r="F16" s="15">
        <v>0.5</v>
      </c>
      <c r="G16" s="14">
        <v>50</v>
      </c>
      <c r="H16" s="15">
        <v>0.5</v>
      </c>
      <c r="I16" s="16">
        <v>1</v>
      </c>
      <c r="J16" s="11" t="s">
        <v>41</v>
      </c>
      <c r="K16" s="17">
        <v>725000</v>
      </c>
      <c r="L16" s="41">
        <v>725000</v>
      </c>
    </row>
    <row r="17" spans="1:12" ht="63" customHeight="1">
      <c r="A17" s="11" t="s">
        <v>18</v>
      </c>
      <c r="B17" s="54" t="s">
        <v>23</v>
      </c>
      <c r="C17" s="58" t="s">
        <v>145</v>
      </c>
      <c r="D17" s="60" t="s">
        <v>31</v>
      </c>
      <c r="E17" s="14">
        <v>100</v>
      </c>
      <c r="F17" s="15">
        <v>1</v>
      </c>
      <c r="G17" s="14"/>
      <c r="H17" s="15">
        <v>0</v>
      </c>
      <c r="I17" s="16">
        <v>1</v>
      </c>
      <c r="J17" s="21" t="s">
        <v>26</v>
      </c>
      <c r="K17" s="17">
        <v>6000000</v>
      </c>
      <c r="L17" s="41"/>
    </row>
    <row r="18" spans="1:12" ht="67.5">
      <c r="A18" s="11" t="s">
        <v>18</v>
      </c>
      <c r="B18" s="54" t="s">
        <v>23</v>
      </c>
      <c r="C18" s="58" t="s">
        <v>146</v>
      </c>
      <c r="D18" s="62" t="s">
        <v>32</v>
      </c>
      <c r="E18" s="14"/>
      <c r="F18" s="15">
        <v>0</v>
      </c>
      <c r="G18" s="14">
        <v>100</v>
      </c>
      <c r="H18" s="15">
        <v>1</v>
      </c>
      <c r="I18" s="16">
        <v>1</v>
      </c>
      <c r="J18" s="18" t="s">
        <v>20</v>
      </c>
      <c r="K18" s="17"/>
      <c r="L18" s="41">
        <v>2890000</v>
      </c>
    </row>
    <row r="19" spans="1:12" ht="67.5">
      <c r="A19" s="11" t="s">
        <v>33</v>
      </c>
      <c r="B19" s="54" t="s">
        <v>23</v>
      </c>
      <c r="C19" s="58" t="s">
        <v>147</v>
      </c>
      <c r="D19" s="62" t="s">
        <v>34</v>
      </c>
      <c r="E19" s="14">
        <v>100</v>
      </c>
      <c r="F19" s="15">
        <v>1</v>
      </c>
      <c r="G19" s="14"/>
      <c r="H19" s="15">
        <v>0</v>
      </c>
      <c r="I19" s="16">
        <v>1</v>
      </c>
      <c r="J19" s="21" t="s">
        <v>35</v>
      </c>
      <c r="K19" s="17">
        <v>16500000</v>
      </c>
      <c r="L19" s="41"/>
    </row>
    <row r="20" spans="1:12" ht="78.75">
      <c r="A20" s="11" t="s">
        <v>33</v>
      </c>
      <c r="B20" s="54" t="s">
        <v>23</v>
      </c>
      <c r="C20" s="58" t="s">
        <v>148</v>
      </c>
      <c r="D20" s="60" t="s">
        <v>36</v>
      </c>
      <c r="E20" s="14">
        <v>100</v>
      </c>
      <c r="F20" s="15">
        <v>1</v>
      </c>
      <c r="G20" s="14"/>
      <c r="H20" s="15">
        <v>0</v>
      </c>
      <c r="I20" s="16">
        <v>1</v>
      </c>
      <c r="J20" s="21" t="s">
        <v>37</v>
      </c>
      <c r="K20" s="17">
        <v>6000000</v>
      </c>
      <c r="L20" s="41"/>
    </row>
    <row r="21" spans="1:12" ht="67.5">
      <c r="A21" s="11" t="s">
        <v>15</v>
      </c>
      <c r="B21" s="54" t="s">
        <v>23</v>
      </c>
      <c r="C21" s="58" t="s">
        <v>149</v>
      </c>
      <c r="D21" s="60" t="s">
        <v>38</v>
      </c>
      <c r="E21" s="14"/>
      <c r="F21" s="15">
        <v>0</v>
      </c>
      <c r="G21" s="14">
        <v>100</v>
      </c>
      <c r="H21" s="15">
        <v>1</v>
      </c>
      <c r="I21" s="16">
        <v>1</v>
      </c>
      <c r="J21" s="11" t="s">
        <v>17</v>
      </c>
      <c r="K21" s="17"/>
      <c r="L21" s="40">
        <v>3000000</v>
      </c>
    </row>
  </sheetData>
  <mergeCells count="11">
    <mergeCell ref="G4:G5"/>
    <mergeCell ref="E4:E5"/>
    <mergeCell ref="A2:L2"/>
    <mergeCell ref="K3:L3"/>
    <mergeCell ref="I4:I5"/>
    <mergeCell ref="K4:K5"/>
    <mergeCell ref="L4:L5"/>
    <mergeCell ref="A3:A5"/>
    <mergeCell ref="B3:D4"/>
    <mergeCell ref="E3:I3"/>
    <mergeCell ref="J3:J5"/>
  </mergeCells>
  <dataValidations count="1">
    <dataValidation type="list" allowBlank="1" showInputMessage="1" showErrorMessage="1" sqref="B6:B21">
      <formula1>#REF!</formula1>
    </dataValidation>
  </dataValidations>
  <pageMargins left="1.07" right="0.31496062992125984" top="0.74803149606299213" bottom="0.74803149606299213" header="0.31496062992125984" footer="0.31496062992125984"/>
  <pageSetup paperSize="9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opLeftCell="A13" zoomScaleNormal="100" workbookViewId="0">
      <selection activeCell="D8" sqref="D8"/>
    </sheetView>
  </sheetViews>
  <sheetFormatPr baseColWidth="10" defaultColWidth="10.85546875" defaultRowHeight="11.25"/>
  <cols>
    <col min="1" max="1" width="20.5703125" style="5" customWidth="1"/>
    <col min="2" max="2" width="9" style="5" customWidth="1"/>
    <col min="3" max="3" width="5.85546875" style="5" customWidth="1"/>
    <col min="4" max="4" width="20.5703125" style="5" customWidth="1"/>
    <col min="5" max="8" width="5" style="5" customWidth="1"/>
    <col min="9" max="9" width="0" style="5" hidden="1" customWidth="1"/>
    <col min="10" max="10" width="12.7109375" style="5" customWidth="1"/>
    <col min="11" max="11" width="12.28515625" style="5" customWidth="1"/>
    <col min="12" max="12" width="13.28515625" style="5" customWidth="1"/>
    <col min="13" max="16384" width="10.85546875" style="5"/>
  </cols>
  <sheetData>
    <row r="1" spans="1:12">
      <c r="A1" s="2"/>
      <c r="B1" s="2"/>
      <c r="C1" s="3"/>
      <c r="D1" s="2"/>
      <c r="E1" s="42"/>
      <c r="F1" s="42"/>
      <c r="G1" s="42"/>
      <c r="H1" s="42"/>
      <c r="I1" s="42"/>
      <c r="J1" s="42"/>
      <c r="K1" s="42"/>
      <c r="L1" s="42"/>
    </row>
    <row r="2" spans="1:12">
      <c r="A2" s="2"/>
      <c r="B2" s="2"/>
      <c r="C2" s="3"/>
      <c r="D2" s="2"/>
      <c r="E2" s="42"/>
      <c r="F2" s="42"/>
      <c r="G2" s="42"/>
      <c r="H2" s="42"/>
      <c r="I2" s="42"/>
      <c r="J2" s="42"/>
      <c r="K2" s="42"/>
      <c r="L2" s="42"/>
    </row>
    <row r="3" spans="1:12" ht="12" thickBot="1">
      <c r="A3" s="42"/>
      <c r="B3" s="42"/>
      <c r="C3" s="43"/>
      <c r="D3" s="42"/>
      <c r="E3" s="42"/>
      <c r="F3" s="42"/>
      <c r="G3" s="42"/>
      <c r="H3" s="42"/>
      <c r="I3" s="42"/>
      <c r="J3" s="42"/>
      <c r="K3" s="42"/>
      <c r="L3" s="42"/>
    </row>
    <row r="4" spans="1:12" ht="42.6" customHeight="1" thickBot="1">
      <c r="A4" s="85" t="s">
        <v>200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7"/>
    </row>
    <row r="5" spans="1:12" ht="29.45" customHeight="1" thickBot="1">
      <c r="A5" s="71" t="s">
        <v>0</v>
      </c>
      <c r="B5" s="75" t="s">
        <v>1</v>
      </c>
      <c r="C5" s="76"/>
      <c r="D5" s="77"/>
      <c r="E5" s="81" t="s">
        <v>2</v>
      </c>
      <c r="F5" s="82"/>
      <c r="G5" s="82"/>
      <c r="H5" s="82"/>
      <c r="I5" s="83"/>
      <c r="J5" s="71" t="s">
        <v>3</v>
      </c>
      <c r="K5" s="67" t="s">
        <v>4</v>
      </c>
      <c r="L5" s="68"/>
    </row>
    <row r="6" spans="1:12" ht="21.6" customHeight="1" thickBot="1">
      <c r="A6" s="84"/>
      <c r="B6" s="78"/>
      <c r="C6" s="79"/>
      <c r="D6" s="80"/>
      <c r="E6" s="63" t="s">
        <v>43</v>
      </c>
      <c r="F6" s="6" t="s">
        <v>6</v>
      </c>
      <c r="G6" s="63" t="s">
        <v>44</v>
      </c>
      <c r="H6" s="6" t="s">
        <v>6</v>
      </c>
      <c r="I6" s="69" t="s">
        <v>8</v>
      </c>
      <c r="J6" s="84"/>
      <c r="K6" s="71" t="s">
        <v>9</v>
      </c>
      <c r="L6" s="71" t="s">
        <v>10</v>
      </c>
    </row>
    <row r="7" spans="1:12" ht="23.1" customHeight="1" thickBot="1">
      <c r="A7" s="84"/>
      <c r="B7" s="24" t="s">
        <v>11</v>
      </c>
      <c r="C7" s="25" t="s">
        <v>12</v>
      </c>
      <c r="D7" s="26" t="s">
        <v>13</v>
      </c>
      <c r="E7" s="89" t="s">
        <v>14</v>
      </c>
      <c r="F7" s="27"/>
      <c r="G7" s="89" t="s">
        <v>14</v>
      </c>
      <c r="H7" s="27"/>
      <c r="I7" s="88"/>
      <c r="J7" s="84"/>
      <c r="K7" s="72"/>
      <c r="L7" s="72"/>
    </row>
    <row r="8" spans="1:12" ht="56.25">
      <c r="A8" s="47" t="s">
        <v>48</v>
      </c>
      <c r="B8" s="32" t="s">
        <v>23</v>
      </c>
      <c r="C8" s="59" t="s">
        <v>150</v>
      </c>
      <c r="D8" s="33" t="s">
        <v>49</v>
      </c>
      <c r="E8" s="14">
        <v>100</v>
      </c>
      <c r="F8" s="15">
        <v>1</v>
      </c>
      <c r="G8" s="12"/>
      <c r="H8" s="15">
        <v>0</v>
      </c>
      <c r="I8" s="30">
        <v>1</v>
      </c>
      <c r="J8" s="21" t="s">
        <v>35</v>
      </c>
      <c r="K8" s="29">
        <v>5000000</v>
      </c>
      <c r="L8" s="45"/>
    </row>
    <row r="9" spans="1:12" ht="56.25">
      <c r="A9" s="47" t="s">
        <v>48</v>
      </c>
      <c r="B9" s="32" t="s">
        <v>23</v>
      </c>
      <c r="C9" s="59" t="s">
        <v>151</v>
      </c>
      <c r="D9" s="33" t="s">
        <v>50</v>
      </c>
      <c r="E9" s="12">
        <v>100</v>
      </c>
      <c r="F9" s="15">
        <v>1</v>
      </c>
      <c r="G9" s="12"/>
      <c r="H9" s="15">
        <v>0</v>
      </c>
      <c r="I9" s="30">
        <v>1</v>
      </c>
      <c r="J9" s="21" t="s">
        <v>35</v>
      </c>
      <c r="K9" s="29">
        <v>20000000</v>
      </c>
      <c r="L9" s="45"/>
    </row>
    <row r="10" spans="1:12" ht="56.25">
      <c r="A10" s="47" t="s">
        <v>48</v>
      </c>
      <c r="B10" s="32" t="s">
        <v>23</v>
      </c>
      <c r="C10" s="59" t="s">
        <v>152</v>
      </c>
      <c r="D10" s="33" t="s">
        <v>51</v>
      </c>
      <c r="E10" s="12">
        <v>50</v>
      </c>
      <c r="F10" s="15">
        <v>0.5</v>
      </c>
      <c r="G10" s="12">
        <v>50</v>
      </c>
      <c r="H10" s="15">
        <v>0.5</v>
      </c>
      <c r="I10" s="30">
        <v>1</v>
      </c>
      <c r="J10" s="20" t="s">
        <v>45</v>
      </c>
      <c r="K10" s="29">
        <v>2500000</v>
      </c>
      <c r="L10" s="45">
        <v>2500000</v>
      </c>
    </row>
    <row r="11" spans="1:12" ht="33.75">
      <c r="A11" s="46" t="s">
        <v>52</v>
      </c>
      <c r="B11" s="32" t="s">
        <v>16</v>
      </c>
      <c r="C11" s="59" t="s">
        <v>126</v>
      </c>
      <c r="D11" s="33" t="s">
        <v>53</v>
      </c>
      <c r="E11" s="14">
        <v>50</v>
      </c>
      <c r="F11" s="15">
        <v>0.5</v>
      </c>
      <c r="G11" s="12">
        <v>50</v>
      </c>
      <c r="H11" s="15">
        <v>0.5</v>
      </c>
      <c r="I11" s="30">
        <v>1</v>
      </c>
      <c r="J11" s="20" t="s">
        <v>54</v>
      </c>
      <c r="K11" s="29">
        <v>750000</v>
      </c>
      <c r="L11" s="45">
        <v>750000</v>
      </c>
    </row>
    <row r="12" spans="1:12" ht="67.5">
      <c r="A12" s="46" t="s">
        <v>55</v>
      </c>
      <c r="B12" s="32" t="s">
        <v>23</v>
      </c>
      <c r="C12" s="59" t="s">
        <v>153</v>
      </c>
      <c r="D12" s="33" t="s">
        <v>56</v>
      </c>
      <c r="E12" s="12">
        <v>50</v>
      </c>
      <c r="F12" s="15">
        <v>0.5</v>
      </c>
      <c r="G12" s="12">
        <v>50</v>
      </c>
      <c r="H12" s="15">
        <v>0.5</v>
      </c>
      <c r="I12" s="30">
        <v>1</v>
      </c>
      <c r="J12" s="20" t="s">
        <v>57</v>
      </c>
      <c r="K12" s="29">
        <v>1000000</v>
      </c>
      <c r="L12" s="45">
        <v>1000000</v>
      </c>
    </row>
    <row r="13" spans="1:12" ht="45.75" thickBot="1">
      <c r="A13" s="47" t="s">
        <v>58</v>
      </c>
      <c r="B13" s="32" t="s">
        <v>23</v>
      </c>
      <c r="C13" s="59" t="s">
        <v>154</v>
      </c>
      <c r="D13" s="33" t="s">
        <v>59</v>
      </c>
      <c r="E13" s="12">
        <v>50</v>
      </c>
      <c r="F13" s="15">
        <v>0.5</v>
      </c>
      <c r="G13" s="12">
        <v>50</v>
      </c>
      <c r="H13" s="15">
        <v>0.5</v>
      </c>
      <c r="I13" s="30">
        <v>1</v>
      </c>
      <c r="J13" s="20" t="s">
        <v>54</v>
      </c>
      <c r="K13" s="29">
        <v>864762.81499999994</v>
      </c>
      <c r="L13" s="45">
        <v>864762.81499999994</v>
      </c>
    </row>
    <row r="14" spans="1:12" ht="45">
      <c r="A14" s="44" t="s">
        <v>60</v>
      </c>
      <c r="B14" s="32" t="s">
        <v>23</v>
      </c>
      <c r="C14" s="59" t="s">
        <v>127</v>
      </c>
      <c r="D14" s="33" t="s">
        <v>61</v>
      </c>
      <c r="E14" s="12">
        <v>50</v>
      </c>
      <c r="F14" s="15">
        <v>0.5</v>
      </c>
      <c r="G14" s="12">
        <v>50</v>
      </c>
      <c r="H14" s="15">
        <v>0.5</v>
      </c>
      <c r="I14" s="30">
        <v>1</v>
      </c>
      <c r="J14" s="22" t="s">
        <v>62</v>
      </c>
      <c r="K14" s="29">
        <v>1250000</v>
      </c>
      <c r="L14" s="45">
        <v>1250000</v>
      </c>
    </row>
    <row r="15" spans="1:12" ht="67.5">
      <c r="A15" s="46" t="s">
        <v>18</v>
      </c>
      <c r="B15" s="54" t="s">
        <v>23</v>
      </c>
      <c r="C15" s="58" t="s">
        <v>155</v>
      </c>
      <c r="D15" s="62" t="s">
        <v>32</v>
      </c>
      <c r="E15" s="12">
        <v>100</v>
      </c>
      <c r="F15" s="15">
        <v>1</v>
      </c>
      <c r="G15" s="12"/>
      <c r="H15" s="15">
        <v>0</v>
      </c>
      <c r="I15" s="30">
        <v>1</v>
      </c>
      <c r="J15" s="21" t="s">
        <v>20</v>
      </c>
      <c r="K15" s="19">
        <v>2000000</v>
      </c>
      <c r="L15" s="45"/>
    </row>
    <row r="16" spans="1:12" ht="68.25" thickBot="1">
      <c r="A16" s="46" t="s">
        <v>18</v>
      </c>
      <c r="B16" s="54" t="s">
        <v>23</v>
      </c>
      <c r="C16" s="58" t="s">
        <v>155</v>
      </c>
      <c r="D16" s="62" t="s">
        <v>32</v>
      </c>
      <c r="E16" s="12">
        <v>100</v>
      </c>
      <c r="F16" s="15">
        <v>1</v>
      </c>
      <c r="G16" s="12"/>
      <c r="H16" s="15">
        <v>0</v>
      </c>
      <c r="I16" s="30">
        <v>1</v>
      </c>
      <c r="J16" s="21" t="s">
        <v>20</v>
      </c>
      <c r="K16" s="19">
        <v>2000000</v>
      </c>
      <c r="L16" s="45"/>
    </row>
    <row r="17" spans="1:12" ht="101.25">
      <c r="A17" s="44" t="s">
        <v>64</v>
      </c>
      <c r="B17" s="32" t="s">
        <v>23</v>
      </c>
      <c r="C17" s="59" t="s">
        <v>156</v>
      </c>
      <c r="D17" s="53" t="s">
        <v>65</v>
      </c>
      <c r="E17" s="12">
        <v>50</v>
      </c>
      <c r="F17" s="15">
        <v>0.5</v>
      </c>
      <c r="G17" s="12">
        <v>50</v>
      </c>
      <c r="H17" s="15">
        <v>0.5</v>
      </c>
      <c r="I17" s="30">
        <v>1</v>
      </c>
      <c r="J17" s="22" t="s">
        <v>62</v>
      </c>
      <c r="K17" s="29">
        <v>16375662.140000001</v>
      </c>
      <c r="L17" s="45">
        <v>16375662.140000001</v>
      </c>
    </row>
    <row r="18" spans="1:12" ht="56.25">
      <c r="A18" s="47" t="s">
        <v>48</v>
      </c>
      <c r="B18" s="32" t="s">
        <v>23</v>
      </c>
      <c r="C18" s="59" t="s">
        <v>157</v>
      </c>
      <c r="D18" s="53" t="s">
        <v>66</v>
      </c>
      <c r="E18" s="12"/>
      <c r="F18" s="15">
        <v>0</v>
      </c>
      <c r="G18" s="12">
        <v>100</v>
      </c>
      <c r="H18" s="15">
        <v>1</v>
      </c>
      <c r="I18" s="30">
        <v>1</v>
      </c>
      <c r="J18" s="20" t="s">
        <v>45</v>
      </c>
      <c r="K18" s="29"/>
      <c r="L18" s="45">
        <v>16626970.32</v>
      </c>
    </row>
    <row r="19" spans="1:12" ht="56.25">
      <c r="A19" s="46" t="s">
        <v>55</v>
      </c>
      <c r="B19" s="32" t="s">
        <v>23</v>
      </c>
      <c r="C19" s="59" t="s">
        <v>158</v>
      </c>
      <c r="D19" s="33" t="s">
        <v>72</v>
      </c>
      <c r="E19" s="12">
        <v>100</v>
      </c>
      <c r="F19" s="15">
        <v>1</v>
      </c>
      <c r="G19" s="12"/>
      <c r="H19" s="15">
        <v>0</v>
      </c>
      <c r="I19" s="30">
        <v>1</v>
      </c>
      <c r="J19" s="20" t="s">
        <v>63</v>
      </c>
      <c r="K19" s="29">
        <v>1553535.67</v>
      </c>
      <c r="L19" s="45"/>
    </row>
  </sheetData>
  <mergeCells count="11">
    <mergeCell ref="K6:K7"/>
    <mergeCell ref="L6:L7"/>
    <mergeCell ref="A4:L4"/>
    <mergeCell ref="A5:A7"/>
    <mergeCell ref="B5:D6"/>
    <mergeCell ref="E5:I5"/>
    <mergeCell ref="J5:J7"/>
    <mergeCell ref="K5:L5"/>
    <mergeCell ref="I6:I7"/>
    <mergeCell ref="E6:E7"/>
    <mergeCell ref="G6:G7"/>
  </mergeCells>
  <dataValidations count="1">
    <dataValidation type="list" allowBlank="1" showInputMessage="1" showErrorMessage="1" sqref="B8:B19">
      <formula1>#REF!</formula1>
    </dataValidation>
  </dataValidations>
  <pageMargins left="1.03" right="0.23622047244094491" top="0.52" bottom="0.44" header="0.31496062992125984" footer="0.31496062992125984"/>
  <pageSetup paperSize="9" scale="8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workbookViewId="0">
      <selection activeCell="D48" sqref="D48"/>
    </sheetView>
  </sheetViews>
  <sheetFormatPr baseColWidth="10" defaultColWidth="10.85546875" defaultRowHeight="11.25"/>
  <cols>
    <col min="1" max="1" width="20.5703125" style="5" customWidth="1"/>
    <col min="2" max="2" width="7.42578125" style="5" customWidth="1"/>
    <col min="3" max="3" width="4.85546875" style="5" customWidth="1"/>
    <col min="4" max="4" width="20.7109375" style="5" customWidth="1"/>
    <col min="5" max="8" width="4.85546875" style="5" customWidth="1"/>
    <col min="9" max="9" width="11" style="5" hidden="1" customWidth="1"/>
    <col min="10" max="10" width="13" style="5" customWidth="1"/>
    <col min="11" max="11" width="13.140625" style="5" customWidth="1"/>
    <col min="12" max="12" width="14.28515625" style="5" customWidth="1"/>
    <col min="13" max="16384" width="10.85546875" style="5"/>
  </cols>
  <sheetData>
    <row r="1" spans="1:12" ht="42.6" customHeight="1" thickBot="1">
      <c r="A1" s="85" t="s">
        <v>200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30" customHeight="1" thickBot="1">
      <c r="A2" s="71" t="s">
        <v>0</v>
      </c>
      <c r="B2" s="75" t="s">
        <v>1</v>
      </c>
      <c r="C2" s="76"/>
      <c r="D2" s="77"/>
      <c r="E2" s="81" t="s">
        <v>2</v>
      </c>
      <c r="F2" s="82"/>
      <c r="G2" s="82"/>
      <c r="H2" s="82"/>
      <c r="I2" s="83"/>
      <c r="J2" s="71" t="s">
        <v>3</v>
      </c>
      <c r="K2" s="67" t="s">
        <v>4</v>
      </c>
      <c r="L2" s="68"/>
    </row>
    <row r="3" spans="1:12" ht="11.1" customHeight="1" thickBot="1">
      <c r="A3" s="84"/>
      <c r="B3" s="78"/>
      <c r="C3" s="79"/>
      <c r="D3" s="80"/>
      <c r="E3" s="63" t="s">
        <v>43</v>
      </c>
      <c r="F3" s="6" t="s">
        <v>6</v>
      </c>
      <c r="G3" s="63" t="s">
        <v>44</v>
      </c>
      <c r="H3" s="6" t="s">
        <v>6</v>
      </c>
      <c r="I3" s="69" t="s">
        <v>8</v>
      </c>
      <c r="J3" s="84"/>
      <c r="K3" s="71" t="s">
        <v>9</v>
      </c>
      <c r="L3" s="71" t="s">
        <v>10</v>
      </c>
    </row>
    <row r="4" spans="1:12" ht="36.6" customHeight="1" thickBot="1">
      <c r="A4" s="72"/>
      <c r="B4" s="7" t="s">
        <v>11</v>
      </c>
      <c r="C4" s="8" t="s">
        <v>12</v>
      </c>
      <c r="D4" s="9" t="s">
        <v>13</v>
      </c>
      <c r="E4" s="64" t="s">
        <v>14</v>
      </c>
      <c r="F4" s="10"/>
      <c r="G4" s="64" t="s">
        <v>14</v>
      </c>
      <c r="H4" s="10"/>
      <c r="I4" s="70"/>
      <c r="J4" s="72"/>
      <c r="K4" s="72"/>
      <c r="L4" s="72"/>
    </row>
    <row r="5" spans="1:12" ht="78.75">
      <c r="A5" s="34" t="s">
        <v>73</v>
      </c>
      <c r="B5" s="48" t="s">
        <v>23</v>
      </c>
      <c r="C5" s="48" t="s">
        <v>159</v>
      </c>
      <c r="D5" s="50" t="s">
        <v>74</v>
      </c>
      <c r="E5" s="14">
        <v>50</v>
      </c>
      <c r="F5" s="13">
        <v>0.5</v>
      </c>
      <c r="G5" s="14">
        <v>50</v>
      </c>
      <c r="H5" s="13">
        <v>0.5</v>
      </c>
      <c r="I5" s="36">
        <v>1</v>
      </c>
      <c r="J5" s="34" t="s">
        <v>37</v>
      </c>
      <c r="K5" s="37">
        <v>19600000</v>
      </c>
      <c r="L5" s="37">
        <v>19600000</v>
      </c>
    </row>
    <row r="6" spans="1:12" ht="45">
      <c r="A6" s="34" t="s">
        <v>73</v>
      </c>
      <c r="B6" s="51" t="s">
        <v>23</v>
      </c>
      <c r="C6" s="52" t="s">
        <v>160</v>
      </c>
      <c r="D6" s="50" t="s">
        <v>75</v>
      </c>
      <c r="E6" s="14">
        <v>50</v>
      </c>
      <c r="F6" s="13">
        <v>0.5</v>
      </c>
      <c r="G6" s="14">
        <v>50</v>
      </c>
      <c r="H6" s="13">
        <v>0.5</v>
      </c>
      <c r="I6" s="36">
        <v>1</v>
      </c>
      <c r="J6" s="34" t="s">
        <v>35</v>
      </c>
      <c r="K6" s="37">
        <v>19450000</v>
      </c>
      <c r="L6" s="37">
        <v>19450000</v>
      </c>
    </row>
    <row r="7" spans="1:12" ht="78.75">
      <c r="A7" s="34" t="s">
        <v>73</v>
      </c>
      <c r="B7" s="48" t="s">
        <v>23</v>
      </c>
      <c r="C7" s="48" t="s">
        <v>161</v>
      </c>
      <c r="D7" s="50" t="s">
        <v>76</v>
      </c>
      <c r="E7" s="14">
        <v>50</v>
      </c>
      <c r="F7" s="13">
        <v>0.5</v>
      </c>
      <c r="G7" s="14">
        <v>50</v>
      </c>
      <c r="H7" s="13">
        <v>0.5</v>
      </c>
      <c r="I7" s="36">
        <v>1</v>
      </c>
      <c r="J7" s="34" t="s">
        <v>37</v>
      </c>
      <c r="K7" s="37">
        <v>1550000</v>
      </c>
      <c r="L7" s="37">
        <v>1550000</v>
      </c>
    </row>
    <row r="8" spans="1:12" ht="78.75">
      <c r="A8" s="35" t="s">
        <v>73</v>
      </c>
      <c r="B8" s="49" t="s">
        <v>23</v>
      </c>
      <c r="C8" s="49" t="s">
        <v>162</v>
      </c>
      <c r="D8" s="50" t="s">
        <v>77</v>
      </c>
      <c r="E8" s="14">
        <v>50</v>
      </c>
      <c r="F8" s="13">
        <v>0.5</v>
      </c>
      <c r="G8" s="14">
        <v>50</v>
      </c>
      <c r="H8" s="13">
        <v>0.5</v>
      </c>
      <c r="I8" s="36">
        <v>1</v>
      </c>
      <c r="J8" s="34" t="s">
        <v>37</v>
      </c>
      <c r="K8" s="37">
        <v>21168000</v>
      </c>
      <c r="L8" s="37">
        <v>21168000</v>
      </c>
    </row>
    <row r="9" spans="1:12" ht="56.25">
      <c r="A9" s="34" t="s">
        <v>73</v>
      </c>
      <c r="B9" s="48" t="s">
        <v>23</v>
      </c>
      <c r="C9" s="48" t="s">
        <v>163</v>
      </c>
      <c r="D9" s="50" t="s">
        <v>78</v>
      </c>
      <c r="E9" s="14"/>
      <c r="F9" s="13">
        <v>0</v>
      </c>
      <c r="G9" s="14">
        <v>100</v>
      </c>
      <c r="H9" s="13">
        <v>1</v>
      </c>
      <c r="I9" s="36">
        <v>1</v>
      </c>
      <c r="J9" s="34" t="s">
        <v>79</v>
      </c>
      <c r="K9" s="37"/>
      <c r="L9" s="37">
        <v>16400000</v>
      </c>
    </row>
    <row r="10" spans="1:12" ht="56.25">
      <c r="A10" s="34" t="s">
        <v>73</v>
      </c>
      <c r="B10" s="51" t="s">
        <v>23</v>
      </c>
      <c r="C10" s="52" t="s">
        <v>164</v>
      </c>
      <c r="D10" s="50" t="s">
        <v>80</v>
      </c>
      <c r="E10" s="14">
        <v>100</v>
      </c>
      <c r="F10" s="13">
        <v>1</v>
      </c>
      <c r="G10" s="14"/>
      <c r="H10" s="13">
        <v>0</v>
      </c>
      <c r="I10" s="36">
        <v>1</v>
      </c>
      <c r="J10" s="34" t="s">
        <v>79</v>
      </c>
      <c r="K10" s="37">
        <v>100000000</v>
      </c>
      <c r="L10" s="37"/>
    </row>
    <row r="11" spans="1:12" ht="56.25">
      <c r="A11" s="34" t="s">
        <v>73</v>
      </c>
      <c r="B11" s="51" t="s">
        <v>23</v>
      </c>
      <c r="C11" s="52" t="s">
        <v>165</v>
      </c>
      <c r="D11" s="50" t="s">
        <v>81</v>
      </c>
      <c r="E11" s="14"/>
      <c r="F11" s="13">
        <v>0</v>
      </c>
      <c r="G11" s="14">
        <v>100</v>
      </c>
      <c r="H11" s="13">
        <v>1</v>
      </c>
      <c r="I11" s="36">
        <v>1</v>
      </c>
      <c r="J11" s="34" t="s">
        <v>79</v>
      </c>
      <c r="K11" s="37"/>
      <c r="L11" s="37">
        <v>59797045.571512498</v>
      </c>
    </row>
    <row r="12" spans="1:12" ht="56.25">
      <c r="A12" s="34" t="s">
        <v>73</v>
      </c>
      <c r="B12" s="51" t="s">
        <v>23</v>
      </c>
      <c r="C12" s="52" t="s">
        <v>166</v>
      </c>
      <c r="D12" s="50" t="s">
        <v>82</v>
      </c>
      <c r="E12" s="14"/>
      <c r="F12" s="13">
        <v>0</v>
      </c>
      <c r="G12" s="14">
        <v>100</v>
      </c>
      <c r="H12" s="13">
        <v>1</v>
      </c>
      <c r="I12" s="36">
        <v>1</v>
      </c>
      <c r="J12" s="34" t="s">
        <v>79</v>
      </c>
      <c r="K12" s="37"/>
      <c r="L12" s="37">
        <v>58675172.501483999</v>
      </c>
    </row>
    <row r="13" spans="1:12" ht="56.25">
      <c r="A13" s="34" t="s">
        <v>73</v>
      </c>
      <c r="B13" s="48" t="s">
        <v>23</v>
      </c>
      <c r="C13" s="52" t="s">
        <v>167</v>
      </c>
      <c r="D13" s="50" t="s">
        <v>83</v>
      </c>
      <c r="E13" s="14"/>
      <c r="F13" s="13">
        <v>0</v>
      </c>
      <c r="G13" s="14">
        <v>100</v>
      </c>
      <c r="H13" s="13">
        <v>1</v>
      </c>
      <c r="I13" s="36">
        <v>1</v>
      </c>
      <c r="J13" s="34" t="s">
        <v>79</v>
      </c>
      <c r="K13" s="37"/>
      <c r="L13" s="37">
        <v>59169431.802374996</v>
      </c>
    </row>
    <row r="14" spans="1:12" ht="56.25">
      <c r="A14" s="34" t="s">
        <v>73</v>
      </c>
      <c r="B14" s="48" t="s">
        <v>23</v>
      </c>
      <c r="C14" s="52" t="s">
        <v>168</v>
      </c>
      <c r="D14" s="50" t="s">
        <v>84</v>
      </c>
      <c r="E14" s="14"/>
      <c r="F14" s="13">
        <v>0</v>
      </c>
      <c r="G14" s="14">
        <v>100</v>
      </c>
      <c r="H14" s="13">
        <v>1</v>
      </c>
      <c r="I14" s="36">
        <v>1</v>
      </c>
      <c r="J14" s="34" t="s">
        <v>79</v>
      </c>
      <c r="K14" s="37"/>
      <c r="L14" s="37">
        <v>59160052.64531251</v>
      </c>
    </row>
    <row r="15" spans="1:12" ht="56.25">
      <c r="A15" s="34" t="s">
        <v>73</v>
      </c>
      <c r="B15" s="51" t="s">
        <v>23</v>
      </c>
      <c r="C15" s="52" t="s">
        <v>169</v>
      </c>
      <c r="D15" s="50" t="s">
        <v>85</v>
      </c>
      <c r="E15" s="14"/>
      <c r="F15" s="13">
        <v>0</v>
      </c>
      <c r="G15" s="14">
        <v>100</v>
      </c>
      <c r="H15" s="13">
        <v>1</v>
      </c>
      <c r="I15" s="36">
        <v>1</v>
      </c>
      <c r="J15" s="34" t="s">
        <v>79</v>
      </c>
      <c r="K15" s="37"/>
      <c r="L15" s="37">
        <v>25363263.610723499</v>
      </c>
    </row>
    <row r="16" spans="1:12" ht="56.25">
      <c r="A16" s="34" t="s">
        <v>73</v>
      </c>
      <c r="B16" s="51" t="s">
        <v>23</v>
      </c>
      <c r="C16" s="48" t="s">
        <v>170</v>
      </c>
      <c r="D16" s="50" t="s">
        <v>86</v>
      </c>
      <c r="E16" s="14">
        <v>100</v>
      </c>
      <c r="F16" s="13">
        <v>1</v>
      </c>
      <c r="G16" s="14"/>
      <c r="H16" s="13">
        <v>0</v>
      </c>
      <c r="I16" s="36">
        <v>1</v>
      </c>
      <c r="J16" s="34" t="s">
        <v>79</v>
      </c>
      <c r="K16" s="37">
        <v>10503327.88125</v>
      </c>
      <c r="L16" s="37"/>
    </row>
    <row r="17" spans="1:12" ht="67.5">
      <c r="A17" s="34" t="s">
        <v>73</v>
      </c>
      <c r="B17" s="51" t="s">
        <v>23</v>
      </c>
      <c r="C17" s="52" t="s">
        <v>171</v>
      </c>
      <c r="D17" s="50" t="s">
        <v>87</v>
      </c>
      <c r="E17" s="14">
        <v>100</v>
      </c>
      <c r="F17" s="13">
        <v>1</v>
      </c>
      <c r="G17" s="14"/>
      <c r="H17" s="13">
        <v>0</v>
      </c>
      <c r="I17" s="36">
        <v>1</v>
      </c>
      <c r="J17" s="34" t="s">
        <v>79</v>
      </c>
      <c r="K17" s="37">
        <v>25416630.900000002</v>
      </c>
      <c r="L17" s="37"/>
    </row>
    <row r="18" spans="1:12" ht="56.25">
      <c r="A18" s="34" t="s">
        <v>73</v>
      </c>
      <c r="B18" s="48" t="s">
        <v>23</v>
      </c>
      <c r="C18" s="48" t="s">
        <v>172</v>
      </c>
      <c r="D18" s="50" t="s">
        <v>88</v>
      </c>
      <c r="E18" s="14"/>
      <c r="F18" s="13">
        <v>0</v>
      </c>
      <c r="G18" s="14">
        <v>100</v>
      </c>
      <c r="H18" s="13">
        <v>1</v>
      </c>
      <c r="I18" s="36">
        <v>1</v>
      </c>
      <c r="J18" s="34" t="s">
        <v>79</v>
      </c>
      <c r="K18" s="37"/>
      <c r="L18" s="37">
        <v>9634248.5035500005</v>
      </c>
    </row>
    <row r="19" spans="1:12" ht="56.25">
      <c r="A19" s="34" t="s">
        <v>73</v>
      </c>
      <c r="B19" s="48" t="s">
        <v>23</v>
      </c>
      <c r="C19" s="52" t="s">
        <v>173</v>
      </c>
      <c r="D19" s="50" t="s">
        <v>89</v>
      </c>
      <c r="E19" s="14">
        <v>100</v>
      </c>
      <c r="F19" s="13">
        <v>1</v>
      </c>
      <c r="G19" s="14"/>
      <c r="H19" s="13">
        <v>0</v>
      </c>
      <c r="I19" s="36">
        <v>1</v>
      </c>
      <c r="J19" s="34" t="s">
        <v>79</v>
      </c>
      <c r="K19" s="37">
        <v>40720342.4397</v>
      </c>
      <c r="L19" s="37"/>
    </row>
    <row r="20" spans="1:12" ht="56.25">
      <c r="A20" s="34" t="s">
        <v>73</v>
      </c>
      <c r="B20" s="51" t="s">
        <v>23</v>
      </c>
      <c r="C20" s="48" t="s">
        <v>174</v>
      </c>
      <c r="D20" s="50" t="s">
        <v>90</v>
      </c>
      <c r="E20" s="14">
        <v>100</v>
      </c>
      <c r="F20" s="13">
        <v>1</v>
      </c>
      <c r="G20" s="14"/>
      <c r="H20" s="13">
        <v>0</v>
      </c>
      <c r="I20" s="36">
        <v>1</v>
      </c>
      <c r="J20" s="34" t="s">
        <v>79</v>
      </c>
      <c r="K20" s="37">
        <v>59539511.271240003</v>
      </c>
      <c r="L20" s="37"/>
    </row>
    <row r="21" spans="1:12" ht="56.25">
      <c r="A21" s="34" t="s">
        <v>73</v>
      </c>
      <c r="B21" s="51" t="s">
        <v>23</v>
      </c>
      <c r="C21" s="52" t="s">
        <v>175</v>
      </c>
      <c r="D21" s="50" t="s">
        <v>91</v>
      </c>
      <c r="E21" s="14"/>
      <c r="F21" s="13">
        <v>0</v>
      </c>
      <c r="G21" s="14">
        <v>100</v>
      </c>
      <c r="H21" s="13">
        <v>1</v>
      </c>
      <c r="I21" s="36">
        <v>1</v>
      </c>
      <c r="J21" s="34" t="s">
        <v>79</v>
      </c>
      <c r="K21" s="37"/>
      <c r="L21" s="37">
        <v>28902248.38210658</v>
      </c>
    </row>
    <row r="22" spans="1:12" ht="56.25">
      <c r="A22" s="38" t="s">
        <v>92</v>
      </c>
      <c r="B22" s="54" t="s">
        <v>23</v>
      </c>
      <c r="C22" s="52" t="s">
        <v>176</v>
      </c>
      <c r="D22" s="53" t="s">
        <v>93</v>
      </c>
      <c r="E22" s="14"/>
      <c r="F22" s="13">
        <v>0</v>
      </c>
      <c r="G22" s="14">
        <v>100</v>
      </c>
      <c r="H22" s="13">
        <v>1</v>
      </c>
      <c r="I22" s="36">
        <v>1</v>
      </c>
      <c r="J22" s="21" t="s">
        <v>26</v>
      </c>
      <c r="K22" s="37"/>
      <c r="L22" s="37">
        <v>3333217.43</v>
      </c>
    </row>
    <row r="23" spans="1:12" ht="45">
      <c r="A23" s="38" t="s">
        <v>92</v>
      </c>
      <c r="B23" s="54" t="s">
        <v>23</v>
      </c>
      <c r="C23" s="52" t="s">
        <v>177</v>
      </c>
      <c r="D23" s="53" t="s">
        <v>94</v>
      </c>
      <c r="E23" s="14"/>
      <c r="F23" s="13">
        <v>0</v>
      </c>
      <c r="G23" s="14">
        <v>100</v>
      </c>
      <c r="H23" s="13">
        <v>1</v>
      </c>
      <c r="I23" s="36">
        <v>1</v>
      </c>
      <c r="J23" s="21" t="s">
        <v>95</v>
      </c>
      <c r="K23" s="37"/>
      <c r="L23" s="37">
        <v>3333217.43</v>
      </c>
    </row>
    <row r="24" spans="1:12" ht="45">
      <c r="A24" s="38" t="s">
        <v>92</v>
      </c>
      <c r="B24" s="54" t="s">
        <v>23</v>
      </c>
      <c r="C24" s="52" t="s">
        <v>178</v>
      </c>
      <c r="D24" s="53" t="s">
        <v>96</v>
      </c>
      <c r="E24" s="14"/>
      <c r="F24" s="13">
        <v>0</v>
      </c>
      <c r="G24" s="14">
        <v>100</v>
      </c>
      <c r="H24" s="13">
        <v>1</v>
      </c>
      <c r="I24" s="36">
        <v>1</v>
      </c>
      <c r="J24" s="21" t="s">
        <v>95</v>
      </c>
      <c r="K24" s="37"/>
      <c r="L24" s="37">
        <v>4000000</v>
      </c>
    </row>
    <row r="25" spans="1:12" ht="56.25">
      <c r="A25" s="38" t="s">
        <v>92</v>
      </c>
      <c r="B25" s="54" t="s">
        <v>23</v>
      </c>
      <c r="C25" s="52" t="s">
        <v>179</v>
      </c>
      <c r="D25" s="53" t="s">
        <v>97</v>
      </c>
      <c r="E25" s="14"/>
      <c r="F25" s="13">
        <v>0</v>
      </c>
      <c r="G25" s="14">
        <v>100</v>
      </c>
      <c r="H25" s="13">
        <v>1</v>
      </c>
      <c r="I25" s="36">
        <v>1</v>
      </c>
      <c r="J25" s="21" t="s">
        <v>26</v>
      </c>
      <c r="K25" s="37"/>
      <c r="L25" s="37">
        <v>1505947.01</v>
      </c>
    </row>
    <row r="26" spans="1:12" ht="45">
      <c r="A26" s="38" t="s">
        <v>92</v>
      </c>
      <c r="B26" s="54" t="s">
        <v>23</v>
      </c>
      <c r="C26" s="52" t="s">
        <v>180</v>
      </c>
      <c r="D26" s="53" t="s">
        <v>98</v>
      </c>
      <c r="E26" s="14"/>
      <c r="F26" s="13">
        <v>0</v>
      </c>
      <c r="G26" s="14">
        <v>100</v>
      </c>
      <c r="H26" s="13">
        <v>1</v>
      </c>
      <c r="I26" s="36">
        <v>1</v>
      </c>
      <c r="J26" s="21" t="s">
        <v>95</v>
      </c>
      <c r="K26" s="37"/>
      <c r="L26" s="37">
        <v>445552.12</v>
      </c>
    </row>
    <row r="27" spans="1:12" ht="78.75">
      <c r="A27" s="38" t="s">
        <v>92</v>
      </c>
      <c r="B27" s="54" t="s">
        <v>23</v>
      </c>
      <c r="C27" s="52" t="s">
        <v>181</v>
      </c>
      <c r="D27" s="53" t="s">
        <v>99</v>
      </c>
      <c r="E27" s="14"/>
      <c r="F27" s="13">
        <v>0</v>
      </c>
      <c r="G27" s="14">
        <v>100</v>
      </c>
      <c r="H27" s="13">
        <v>1</v>
      </c>
      <c r="I27" s="36">
        <v>1</v>
      </c>
      <c r="J27" s="21" t="s">
        <v>95</v>
      </c>
      <c r="K27" s="37"/>
      <c r="L27" s="37">
        <v>2412590.6378631261</v>
      </c>
    </row>
    <row r="28" spans="1:12" ht="56.25">
      <c r="A28" s="38" t="s">
        <v>92</v>
      </c>
      <c r="B28" s="54" t="s">
        <v>23</v>
      </c>
      <c r="C28" s="52" t="s">
        <v>182</v>
      </c>
      <c r="D28" s="53" t="s">
        <v>100</v>
      </c>
      <c r="E28" s="14"/>
      <c r="F28" s="13">
        <v>0</v>
      </c>
      <c r="G28" s="14">
        <v>100</v>
      </c>
      <c r="H28" s="13">
        <v>1</v>
      </c>
      <c r="I28" s="36">
        <v>1</v>
      </c>
      <c r="J28" s="34" t="s">
        <v>79</v>
      </c>
      <c r="K28" s="37"/>
      <c r="L28" s="37">
        <v>1000000</v>
      </c>
    </row>
    <row r="29" spans="1:12" ht="78.75">
      <c r="A29" s="38" t="s">
        <v>92</v>
      </c>
      <c r="B29" s="54" t="s">
        <v>23</v>
      </c>
      <c r="C29" s="52" t="s">
        <v>183</v>
      </c>
      <c r="D29" s="53" t="s">
        <v>125</v>
      </c>
      <c r="E29" s="14"/>
      <c r="F29" s="13">
        <v>0</v>
      </c>
      <c r="G29" s="14">
        <v>100</v>
      </c>
      <c r="H29" s="13">
        <v>1</v>
      </c>
      <c r="I29" s="36">
        <v>1</v>
      </c>
      <c r="J29" s="21" t="s">
        <v>26</v>
      </c>
      <c r="K29" s="37"/>
      <c r="L29" s="37">
        <v>5852450.4400000004</v>
      </c>
    </row>
    <row r="30" spans="1:12" ht="56.25">
      <c r="A30" s="38" t="s">
        <v>92</v>
      </c>
      <c r="B30" s="54" t="s">
        <v>23</v>
      </c>
      <c r="C30" s="52" t="s">
        <v>184</v>
      </c>
      <c r="D30" s="53" t="s">
        <v>101</v>
      </c>
      <c r="E30" s="14"/>
      <c r="F30" s="13">
        <v>0</v>
      </c>
      <c r="G30" s="14">
        <v>100</v>
      </c>
      <c r="H30" s="13">
        <v>1</v>
      </c>
      <c r="I30" s="36">
        <v>1</v>
      </c>
      <c r="J30" s="21" t="s">
        <v>95</v>
      </c>
      <c r="K30" s="37"/>
      <c r="L30" s="37">
        <v>3117024.9274460939</v>
      </c>
    </row>
    <row r="31" spans="1:12" ht="56.25">
      <c r="A31" s="38" t="s">
        <v>92</v>
      </c>
      <c r="B31" s="54" t="s">
        <v>23</v>
      </c>
      <c r="C31" s="52" t="s">
        <v>185</v>
      </c>
      <c r="D31" s="53" t="s">
        <v>102</v>
      </c>
      <c r="E31" s="14">
        <v>100</v>
      </c>
      <c r="F31" s="13">
        <v>1</v>
      </c>
      <c r="G31" s="14"/>
      <c r="H31" s="13">
        <v>0</v>
      </c>
      <c r="I31" s="36">
        <v>1</v>
      </c>
      <c r="J31" s="21" t="s">
        <v>95</v>
      </c>
      <c r="K31" s="37">
        <v>1000000</v>
      </c>
      <c r="L31" s="37"/>
    </row>
    <row r="32" spans="1:12" ht="45">
      <c r="A32" s="38" t="s">
        <v>92</v>
      </c>
      <c r="B32" s="54" t="s">
        <v>23</v>
      </c>
      <c r="C32" s="52" t="s">
        <v>186</v>
      </c>
      <c r="D32" s="53" t="s">
        <v>103</v>
      </c>
      <c r="E32" s="14">
        <v>100</v>
      </c>
      <c r="F32" s="13">
        <v>1</v>
      </c>
      <c r="G32" s="14"/>
      <c r="H32" s="13">
        <v>0</v>
      </c>
      <c r="I32" s="36">
        <v>1</v>
      </c>
      <c r="J32" s="21" t="s">
        <v>95</v>
      </c>
      <c r="K32" s="37">
        <v>2000000</v>
      </c>
      <c r="L32" s="37"/>
    </row>
    <row r="33" spans="1:12" ht="56.25">
      <c r="A33" s="38" t="s">
        <v>92</v>
      </c>
      <c r="B33" s="54" t="s">
        <v>23</v>
      </c>
      <c r="C33" s="52" t="s">
        <v>187</v>
      </c>
      <c r="D33" s="53" t="s">
        <v>104</v>
      </c>
      <c r="E33" s="14"/>
      <c r="F33" s="13">
        <v>0</v>
      </c>
      <c r="G33" s="14">
        <v>100</v>
      </c>
      <c r="H33" s="13">
        <v>1</v>
      </c>
      <c r="I33" s="36">
        <v>1</v>
      </c>
      <c r="J33" s="21" t="s">
        <v>95</v>
      </c>
      <c r="K33" s="37"/>
      <c r="L33" s="37">
        <v>11000000</v>
      </c>
    </row>
    <row r="34" spans="1:12" ht="45">
      <c r="A34" s="38" t="s">
        <v>92</v>
      </c>
      <c r="B34" s="54" t="s">
        <v>23</v>
      </c>
      <c r="C34" s="52" t="s">
        <v>188</v>
      </c>
      <c r="D34" s="53" t="s">
        <v>105</v>
      </c>
      <c r="E34" s="14"/>
      <c r="F34" s="13">
        <v>0</v>
      </c>
      <c r="G34" s="14">
        <v>100</v>
      </c>
      <c r="H34" s="13">
        <v>1</v>
      </c>
      <c r="I34" s="36">
        <v>1</v>
      </c>
      <c r="J34" s="21" t="s">
        <v>95</v>
      </c>
      <c r="K34" s="37"/>
      <c r="L34" s="37">
        <v>25000000</v>
      </c>
    </row>
    <row r="35" spans="1:12" ht="45">
      <c r="A35" s="38" t="s">
        <v>92</v>
      </c>
      <c r="B35" s="54" t="s">
        <v>23</v>
      </c>
      <c r="C35" s="52" t="s">
        <v>189</v>
      </c>
      <c r="D35" s="53" t="s">
        <v>106</v>
      </c>
      <c r="E35" s="14"/>
      <c r="F35" s="13">
        <v>0</v>
      </c>
      <c r="G35" s="14">
        <v>100</v>
      </c>
      <c r="H35" s="13">
        <v>1</v>
      </c>
      <c r="I35" s="36">
        <v>1</v>
      </c>
      <c r="J35" s="21" t="s">
        <v>95</v>
      </c>
      <c r="K35" s="37"/>
      <c r="L35" s="37">
        <v>114828293.15000001</v>
      </c>
    </row>
    <row r="36" spans="1:12" ht="45.75" thickBot="1">
      <c r="A36" s="20" t="s">
        <v>107</v>
      </c>
      <c r="B36" s="55" t="s">
        <v>23</v>
      </c>
      <c r="C36" s="52" t="s">
        <v>128</v>
      </c>
      <c r="D36" s="56" t="s">
        <v>108</v>
      </c>
      <c r="E36" s="14">
        <v>50</v>
      </c>
      <c r="F36" s="13">
        <v>0.5</v>
      </c>
      <c r="G36" s="14">
        <v>50</v>
      </c>
      <c r="H36" s="13">
        <v>0.5</v>
      </c>
      <c r="I36" s="36">
        <v>1</v>
      </c>
      <c r="J36" s="11" t="s">
        <v>62</v>
      </c>
      <c r="K36" s="39">
        <v>38121000</v>
      </c>
      <c r="L36" s="39">
        <v>38121000</v>
      </c>
    </row>
    <row r="37" spans="1:12" ht="56.25">
      <c r="A37" s="28" t="s">
        <v>109</v>
      </c>
      <c r="B37" s="32" t="s">
        <v>16</v>
      </c>
      <c r="C37" s="52" t="s">
        <v>129</v>
      </c>
      <c r="D37" s="33" t="s">
        <v>110</v>
      </c>
      <c r="E37" s="14">
        <v>50</v>
      </c>
      <c r="F37" s="13">
        <v>0.5</v>
      </c>
      <c r="G37" s="14">
        <v>50</v>
      </c>
      <c r="H37" s="13">
        <v>0.5</v>
      </c>
      <c r="I37" s="36">
        <v>1</v>
      </c>
      <c r="J37" s="11" t="s">
        <v>62</v>
      </c>
      <c r="K37" s="37">
        <v>24104094</v>
      </c>
      <c r="L37" s="37">
        <v>24104094</v>
      </c>
    </row>
    <row r="38" spans="1:12" ht="45.75" thickBot="1">
      <c r="A38" s="38" t="s">
        <v>92</v>
      </c>
      <c r="B38" s="54" t="s">
        <v>23</v>
      </c>
      <c r="C38" s="58" t="s">
        <v>190</v>
      </c>
      <c r="D38" s="57" t="s">
        <v>111</v>
      </c>
      <c r="E38" s="14"/>
      <c r="F38" s="13">
        <v>0</v>
      </c>
      <c r="G38" s="14">
        <v>100</v>
      </c>
      <c r="H38" s="13">
        <v>1</v>
      </c>
      <c r="I38" s="36">
        <v>1</v>
      </c>
      <c r="J38" s="21" t="s">
        <v>95</v>
      </c>
      <c r="K38" s="37"/>
      <c r="L38" s="37">
        <v>12500000</v>
      </c>
    </row>
    <row r="39" spans="1:12" ht="57" thickBot="1">
      <c r="A39" s="28" t="s">
        <v>46</v>
      </c>
      <c r="B39" s="32" t="s">
        <v>23</v>
      </c>
      <c r="C39" s="59" t="s">
        <v>191</v>
      </c>
      <c r="D39" s="53" t="s">
        <v>68</v>
      </c>
      <c r="E39" s="14"/>
      <c r="F39" s="13">
        <v>0</v>
      </c>
      <c r="G39" s="14">
        <v>100</v>
      </c>
      <c r="H39" s="13">
        <v>1</v>
      </c>
      <c r="I39" s="36">
        <v>1</v>
      </c>
      <c r="J39" s="23" t="s">
        <v>45</v>
      </c>
      <c r="K39" s="29"/>
      <c r="L39" s="29">
        <v>12660638.91</v>
      </c>
    </row>
    <row r="40" spans="1:12" ht="57" thickBot="1">
      <c r="A40" s="28" t="s">
        <v>46</v>
      </c>
      <c r="B40" s="32" t="s">
        <v>23</v>
      </c>
      <c r="C40" s="59" t="s">
        <v>192</v>
      </c>
      <c r="D40" s="53" t="s">
        <v>112</v>
      </c>
      <c r="E40" s="14">
        <v>100</v>
      </c>
      <c r="F40" s="13">
        <v>1</v>
      </c>
      <c r="G40" s="14"/>
      <c r="H40" s="13">
        <v>0</v>
      </c>
      <c r="I40" s="36">
        <v>1</v>
      </c>
      <c r="J40" s="23" t="s">
        <v>45</v>
      </c>
      <c r="K40" s="37">
        <v>500000</v>
      </c>
      <c r="L40" s="37"/>
    </row>
    <row r="41" spans="1:12" ht="68.25" thickBot="1">
      <c r="A41" s="28" t="s">
        <v>47</v>
      </c>
      <c r="B41" s="32" t="s">
        <v>23</v>
      </c>
      <c r="C41" s="59" t="s">
        <v>130</v>
      </c>
      <c r="D41" s="53" t="s">
        <v>71</v>
      </c>
      <c r="E41" s="12">
        <v>50</v>
      </c>
      <c r="F41" s="13">
        <v>0.5</v>
      </c>
      <c r="G41" s="14">
        <v>50</v>
      </c>
      <c r="H41" s="13">
        <v>0.5</v>
      </c>
      <c r="I41" s="36">
        <v>1</v>
      </c>
      <c r="J41" s="23" t="s">
        <v>45</v>
      </c>
      <c r="K41" s="29">
        <v>13182029.619999999</v>
      </c>
      <c r="L41" s="29">
        <v>13182029.619999999</v>
      </c>
    </row>
    <row r="42" spans="1:12" ht="68.25" thickBot="1">
      <c r="A42" s="28" t="s">
        <v>69</v>
      </c>
      <c r="B42" s="32" t="s">
        <v>23</v>
      </c>
      <c r="C42" s="59" t="s">
        <v>193</v>
      </c>
      <c r="D42" s="53" t="s">
        <v>70</v>
      </c>
      <c r="E42" s="12">
        <v>100</v>
      </c>
      <c r="F42" s="13">
        <v>1</v>
      </c>
      <c r="G42" s="14"/>
      <c r="H42" s="13">
        <v>0</v>
      </c>
      <c r="I42" s="36">
        <v>1</v>
      </c>
      <c r="J42" s="23" t="s">
        <v>45</v>
      </c>
      <c r="K42" s="29">
        <v>3583688.57</v>
      </c>
      <c r="L42" s="37"/>
    </row>
    <row r="43" spans="1:12" ht="68.25" thickBot="1">
      <c r="A43" s="28" t="s">
        <v>113</v>
      </c>
      <c r="B43" s="32" t="s">
        <v>23</v>
      </c>
      <c r="C43" s="59" t="s">
        <v>194</v>
      </c>
      <c r="D43" s="53" t="s">
        <v>114</v>
      </c>
      <c r="E43" s="12"/>
      <c r="F43" s="13">
        <v>0</v>
      </c>
      <c r="G43" s="14">
        <v>100</v>
      </c>
      <c r="H43" s="13">
        <v>1</v>
      </c>
      <c r="I43" s="36">
        <v>1</v>
      </c>
      <c r="J43" s="23" t="s">
        <v>45</v>
      </c>
      <c r="K43" s="37"/>
      <c r="L43" s="37">
        <v>5000000</v>
      </c>
    </row>
    <row r="44" spans="1:12" ht="68.25" thickBot="1">
      <c r="A44" s="28" t="s">
        <v>113</v>
      </c>
      <c r="B44" s="32" t="s">
        <v>23</v>
      </c>
      <c r="C44" s="59" t="s">
        <v>195</v>
      </c>
      <c r="D44" s="53" t="s">
        <v>115</v>
      </c>
      <c r="E44" s="14">
        <v>100</v>
      </c>
      <c r="F44" s="13">
        <v>1</v>
      </c>
      <c r="G44" s="14"/>
      <c r="H44" s="13">
        <v>0</v>
      </c>
      <c r="I44" s="36">
        <v>1</v>
      </c>
      <c r="J44" s="23" t="s">
        <v>45</v>
      </c>
      <c r="K44" s="37">
        <v>6000000</v>
      </c>
      <c r="L44" s="37"/>
    </row>
    <row r="45" spans="1:12" ht="56.25">
      <c r="A45" s="28" t="s">
        <v>64</v>
      </c>
      <c r="B45" s="32" t="s">
        <v>23</v>
      </c>
      <c r="C45" s="59" t="s">
        <v>131</v>
      </c>
      <c r="D45" s="53" t="s">
        <v>116</v>
      </c>
      <c r="E45" s="12">
        <v>50</v>
      </c>
      <c r="F45" s="13">
        <v>0.5</v>
      </c>
      <c r="G45" s="14">
        <v>50</v>
      </c>
      <c r="H45" s="13">
        <v>0.5</v>
      </c>
      <c r="I45" s="36">
        <v>1</v>
      </c>
      <c r="J45" s="11" t="s">
        <v>62</v>
      </c>
      <c r="K45" s="37">
        <v>12500000</v>
      </c>
      <c r="L45" s="37">
        <v>12500000</v>
      </c>
    </row>
    <row r="46" spans="1:12" ht="57" thickBot="1">
      <c r="A46" s="31" t="s">
        <v>48</v>
      </c>
      <c r="B46" s="32" t="s">
        <v>23</v>
      </c>
      <c r="C46" s="59" t="s">
        <v>196</v>
      </c>
      <c r="D46" s="53" t="s">
        <v>67</v>
      </c>
      <c r="E46" s="14"/>
      <c r="F46" s="13">
        <v>0</v>
      </c>
      <c r="G46" s="14">
        <v>100</v>
      </c>
      <c r="H46" s="13">
        <v>1</v>
      </c>
      <c r="I46" s="36">
        <v>1</v>
      </c>
      <c r="J46" s="23" t="s">
        <v>45</v>
      </c>
      <c r="K46" s="29"/>
      <c r="L46" s="29">
        <f>15048426.19+25000000</f>
        <v>40048426.189999998</v>
      </c>
    </row>
    <row r="47" spans="1:12" ht="68.25" thickBot="1">
      <c r="A47" s="28" t="s">
        <v>113</v>
      </c>
      <c r="B47" s="32" t="s">
        <v>23</v>
      </c>
      <c r="C47" s="59" t="s">
        <v>197</v>
      </c>
      <c r="D47" s="53" t="s">
        <v>117</v>
      </c>
      <c r="E47" s="14"/>
      <c r="F47" s="13">
        <v>0</v>
      </c>
      <c r="G47" s="14">
        <v>100</v>
      </c>
      <c r="H47" s="13">
        <v>1</v>
      </c>
      <c r="I47" s="36">
        <v>1</v>
      </c>
      <c r="J47" s="20" t="s">
        <v>57</v>
      </c>
      <c r="K47" s="37"/>
      <c r="L47" s="37">
        <v>10000000</v>
      </c>
    </row>
    <row r="48" spans="1:12" ht="56.25">
      <c r="A48" s="28" t="s">
        <v>109</v>
      </c>
      <c r="B48" s="32" t="s">
        <v>16</v>
      </c>
      <c r="C48" s="59" t="s">
        <v>132</v>
      </c>
      <c r="D48" s="33" t="s">
        <v>118</v>
      </c>
      <c r="E48" s="14">
        <v>50</v>
      </c>
      <c r="F48" s="13">
        <v>0.5</v>
      </c>
      <c r="G48" s="14">
        <v>50</v>
      </c>
      <c r="H48" s="13">
        <v>0.5</v>
      </c>
      <c r="I48" s="36">
        <v>1</v>
      </c>
      <c r="J48" s="11" t="s">
        <v>17</v>
      </c>
      <c r="K48" s="37">
        <v>25008205.98</v>
      </c>
      <c r="L48" s="37">
        <v>25008205.989999998</v>
      </c>
    </row>
    <row r="49" spans="1:12" ht="45">
      <c r="A49" s="23" t="s">
        <v>119</v>
      </c>
      <c r="B49" s="32" t="s">
        <v>23</v>
      </c>
      <c r="C49" s="59" t="s">
        <v>133</v>
      </c>
      <c r="D49" s="60" t="s">
        <v>120</v>
      </c>
      <c r="E49" s="14">
        <v>50</v>
      </c>
      <c r="F49" s="13">
        <v>0.5</v>
      </c>
      <c r="G49" s="14">
        <v>50</v>
      </c>
      <c r="H49" s="13">
        <v>0.5</v>
      </c>
      <c r="I49" s="36">
        <v>1</v>
      </c>
      <c r="J49" s="23" t="s">
        <v>121</v>
      </c>
      <c r="K49" s="37">
        <v>1168515.43</v>
      </c>
      <c r="L49" s="37">
        <v>1168515.43</v>
      </c>
    </row>
    <row r="50" spans="1:12" ht="45">
      <c r="A50" s="11" t="s">
        <v>122</v>
      </c>
      <c r="B50" s="32" t="s">
        <v>16</v>
      </c>
      <c r="C50" s="59" t="s">
        <v>198</v>
      </c>
      <c r="D50" s="60" t="s">
        <v>123</v>
      </c>
      <c r="E50" s="14">
        <v>50</v>
      </c>
      <c r="F50" s="13">
        <v>0.5</v>
      </c>
      <c r="G50" s="14">
        <v>50</v>
      </c>
      <c r="H50" s="13">
        <v>0.5</v>
      </c>
      <c r="I50" s="36">
        <v>1</v>
      </c>
      <c r="J50" s="21" t="s">
        <v>62</v>
      </c>
      <c r="K50" s="37">
        <v>1000000</v>
      </c>
      <c r="L50" s="37">
        <v>1000000</v>
      </c>
    </row>
    <row r="51" spans="1:12" ht="45">
      <c r="A51" s="11" t="s">
        <v>122</v>
      </c>
      <c r="B51" s="32" t="s">
        <v>16</v>
      </c>
      <c r="C51" s="59" t="s">
        <v>199</v>
      </c>
      <c r="D51" s="60" t="s">
        <v>124</v>
      </c>
      <c r="E51" s="14">
        <v>50</v>
      </c>
      <c r="F51" s="13">
        <v>0.5</v>
      </c>
      <c r="G51" s="14">
        <v>50</v>
      </c>
      <c r="H51" s="13">
        <v>0.5</v>
      </c>
      <c r="I51" s="36">
        <v>1</v>
      </c>
      <c r="J51" s="21" t="s">
        <v>17</v>
      </c>
      <c r="K51" s="37">
        <v>4150000</v>
      </c>
      <c r="L51" s="37">
        <v>4150000</v>
      </c>
    </row>
  </sheetData>
  <mergeCells count="11">
    <mergeCell ref="I3:I4"/>
    <mergeCell ref="K3:K4"/>
    <mergeCell ref="L3:L4"/>
    <mergeCell ref="A1:L1"/>
    <mergeCell ref="A2:A4"/>
    <mergeCell ref="B2:D3"/>
    <mergeCell ref="E2:I2"/>
    <mergeCell ref="K2:L2"/>
    <mergeCell ref="J2:J4"/>
    <mergeCell ref="E3:E4"/>
    <mergeCell ref="G3:G4"/>
  </mergeCells>
  <phoneticPr fontId="16" type="noConversion"/>
  <dataValidations count="1">
    <dataValidation type="list" allowBlank="1" showInputMessage="1" showErrorMessage="1" sqref="B5:B51">
      <formula1>#REF!</formula1>
    </dataValidation>
  </dataValidations>
  <pageMargins left="1.01" right="0.27559055118110237" top="0.74803149606299213" bottom="0.74803149606299213" header="0.31496062992125984" footer="0.31496062992125984"/>
  <pageSetup paperSize="9" scale="85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</vt:lpstr>
      <vt:lpstr>II</vt:lpstr>
      <vt:lpstr>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J.V.C.. Valerio Castro</dc:creator>
  <cp:lastModifiedBy>jmiranda</cp:lastModifiedBy>
  <cp:lastPrinted>2020-05-14T14:43:05Z</cp:lastPrinted>
  <dcterms:created xsi:type="dcterms:W3CDTF">2019-08-29T20:09:24Z</dcterms:created>
  <dcterms:modified xsi:type="dcterms:W3CDTF">2020-06-11T19:40:30Z</dcterms:modified>
</cp:coreProperties>
</file>